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1\広域事務組合\5-1_雇用労働センター管理運営\2_施設維持管理\03.申請書様式\"/>
    </mc:Choice>
  </mc:AlternateContent>
  <xr:revisionPtr revIDLastSave="0" documentId="13_ncr:1_{5C561084-C74A-43BB-952D-07CBEC566713}" xr6:coauthVersionLast="36" xr6:coauthVersionMax="36" xr10:uidLastSave="{00000000-0000-0000-0000-000000000000}"/>
  <bookViews>
    <workbookView xWindow="0" yWindow="0" windowWidth="28800" windowHeight="11640" tabRatio="786" xr2:uid="{00000000-000D-0000-FFFF-FFFF00000000}"/>
  </bookViews>
  <sheets>
    <sheet name="申請書" sheetId="18" r:id="rId1"/>
    <sheet name="利用申請書＆許可書(予備)" sheetId="15" state="hidden" r:id="rId2"/>
  </sheets>
  <definedNames>
    <definedName name="_xlnm.Print_Area" localSheetId="0">申請書!$A$1:$AX$159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8" i="18" l="1"/>
  <c r="AK68" i="18"/>
  <c r="BA116" i="15"/>
  <c r="C116" i="15"/>
  <c r="BA114" i="15"/>
  <c r="C114" i="15"/>
  <c r="BA112" i="15"/>
  <c r="C112" i="15"/>
  <c r="BA110" i="15"/>
  <c r="C110" i="15"/>
  <c r="BA108" i="15"/>
  <c r="C108" i="15"/>
  <c r="BA106" i="15"/>
  <c r="C106" i="15"/>
  <c r="BA104" i="15"/>
  <c r="C104" i="15"/>
  <c r="CJ103" i="15"/>
  <c r="AK103" i="15"/>
  <c r="G102" i="15"/>
  <c r="BH97" i="15"/>
  <c r="J97" i="15"/>
  <c r="CJ93" i="15"/>
  <c r="AK93" i="15"/>
  <c r="CM75" i="15"/>
  <c r="CI75" i="15"/>
  <c r="AN75" i="15"/>
  <c r="AJ75" i="15"/>
  <c r="CM71" i="15"/>
  <c r="CI71" i="15"/>
  <c r="BT71" i="15"/>
  <c r="BO71" i="15"/>
  <c r="BK71" i="15"/>
  <c r="AN71" i="15"/>
  <c r="AJ71" i="15"/>
  <c r="U71" i="15"/>
  <c r="Q71" i="15"/>
  <c r="M71" i="15"/>
  <c r="BM68" i="15"/>
  <c r="O68" i="15"/>
  <c r="BN65" i="15"/>
  <c r="P65" i="15"/>
  <c r="BQ55" i="15"/>
  <c r="BM55" i="15"/>
  <c r="BI55" i="15"/>
  <c r="S55" i="15"/>
  <c r="O55" i="15"/>
  <c r="K55" i="15"/>
  <c r="BH53" i="15"/>
  <c r="J53" i="15"/>
  <c r="BH51" i="15"/>
  <c r="J51" i="15"/>
  <c r="BH48" i="15"/>
  <c r="J48" i="15"/>
  <c r="BH45" i="15"/>
  <c r="J45" i="15"/>
  <c r="AJ16" i="15"/>
  <c r="AG10" i="15"/>
  <c r="AG9" i="15"/>
  <c r="AG8" i="15"/>
  <c r="Y8" i="15" s="1"/>
  <c r="Y9" i="15" l="1"/>
  <c r="CE79" i="15" s="1"/>
  <c r="BY71" i="15"/>
  <c r="Y71" i="15"/>
  <c r="AF79" i="15" l="1"/>
</calcChain>
</file>

<file path=xl/sharedStrings.xml><?xml version="1.0" encoding="utf-8"?>
<sst xmlns="http://schemas.openxmlformats.org/spreadsheetml/2006/main" count="295" uniqueCount="115">
  <si>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</si>
  <si>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</si>
  <si>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</si>
  <si>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</si>
  <si>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様式第2号</t>
    <rPh sb="0" eb="3">
      <t>ヨウシキダイ</t>
    </rPh>
    <rPh sb="4" eb="5">
      <t>ゴウ</t>
    </rPh>
    <phoneticPr fontId="1"/>
  </si>
  <si>
    <t>利用責任者住所</t>
    <rPh sb="0" eb="2">
      <t>リヨウ</t>
    </rPh>
    <rPh sb="2" eb="5">
      <t>セキニンシャ</t>
    </rPh>
    <rPh sb="5" eb="7">
      <t>ジュウショ</t>
    </rPh>
    <phoneticPr fontId="1"/>
  </si>
  <si>
    <t>勤務先</t>
    <rPh sb="0" eb="3">
      <t>キンムサキ</t>
    </rPh>
    <phoneticPr fontId="1"/>
  </si>
  <si>
    <t>（</t>
    <phoneticPr fontId="1"/>
  </si>
  <si>
    <t>）</t>
    <phoneticPr fontId="1"/>
  </si>
  <si>
    <t>-</t>
    <phoneticPr fontId="1"/>
  </si>
  <si>
    <t>次のとおり許可します。</t>
    <rPh sb="0" eb="1">
      <t>ツギ</t>
    </rPh>
    <rPh sb="5" eb="7">
      <t>キョカ</t>
    </rPh>
    <phoneticPr fontId="1"/>
  </si>
  <si>
    <t>会合等
の名称</t>
    <rPh sb="0" eb="2">
      <t>カイゴウ</t>
    </rPh>
    <rPh sb="2" eb="3">
      <t>トウ</t>
    </rPh>
    <rPh sb="5" eb="7">
      <t>メイショウカイゴウトウ</t>
    </rPh>
    <phoneticPr fontId="1"/>
  </si>
  <si>
    <t>（目的）</t>
    <rPh sb="1" eb="3">
      <t>モクテキ</t>
    </rPh>
    <phoneticPr fontId="1"/>
  </si>
  <si>
    <t>利用の名称
目　　　　的</t>
    <rPh sb="0" eb="2">
      <t>リヨウ</t>
    </rPh>
    <rPh sb="3" eb="5">
      <t>メイショウ</t>
    </rPh>
    <rPh sb="6" eb="7">
      <t>メ</t>
    </rPh>
    <rPh sb="11" eb="12">
      <t>マト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</si>
  <si>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</si>
  <si>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</si>
  <si>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</si>
  <si>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</si>
  <si>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</si>
  <si>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時間</t>
    <rPh sb="0" eb="2">
      <t>ジカン</t>
    </rPh>
    <phoneticPr fontId="1"/>
  </si>
  <si>
    <t>利用の日時</t>
    <rPh sb="0" eb="2">
      <t>リヨウ</t>
    </rPh>
    <rPh sb="3" eb="5">
      <t>ニチジ</t>
    </rPh>
    <phoneticPr fontId="1"/>
  </si>
  <si>
    <t>日（</t>
    <rPh sb="0" eb="1">
      <t>ヒ</t>
    </rPh>
    <phoneticPr fontId="1"/>
  </si>
  <si>
    <t>利用の区分</t>
    <rPh sb="0" eb="2">
      <t>リヨウ</t>
    </rPh>
    <rPh sb="3" eb="5">
      <t>クブン</t>
    </rPh>
    <phoneticPr fontId="1"/>
  </si>
  <si>
    <t>特別の設備</t>
    <rPh sb="0" eb="2">
      <t>トクベツ</t>
    </rPh>
    <rPh sb="3" eb="5">
      <t>セツビ</t>
    </rPh>
    <phoneticPr fontId="1"/>
  </si>
  <si>
    <t>利用予定人員</t>
    <rPh sb="0" eb="2">
      <t>リヨウ</t>
    </rPh>
    <rPh sb="2" eb="4">
      <t>ヨテイ</t>
    </rPh>
    <rPh sb="4" eb="6">
      <t>ジンイン</t>
    </rPh>
    <phoneticPr fontId="1"/>
  </si>
  <si>
    <t>人</t>
    <rPh sb="0" eb="1">
      <t>ニン</t>
    </rPh>
    <phoneticPr fontId="1"/>
  </si>
  <si>
    <t>※追加冷暖房利用</t>
    <rPh sb="1" eb="3">
      <t>ツイカ</t>
    </rPh>
    <rPh sb="3" eb="6">
      <t>レイダンボウ</t>
    </rPh>
    <rPh sb="6" eb="8">
      <t>リヨウ</t>
    </rPh>
    <phoneticPr fontId="1"/>
  </si>
  <si>
    <t>号</t>
    <rPh sb="0" eb="1">
      <t>ゴウ</t>
    </rPh>
    <phoneticPr fontId="1"/>
  </si>
  <si>
    <t>日　領収</t>
    <rPh sb="0" eb="1">
      <t>ニチ</t>
    </rPh>
    <rPh sb="2" eb="4">
      <t>リョウシュウ</t>
    </rPh>
    <phoneticPr fontId="1"/>
  </si>
  <si>
    <t>※　　令和</t>
    <rPh sb="3" eb="5">
      <t>レイワ</t>
    </rPh>
    <phoneticPr fontId="1"/>
  </si>
  <si>
    <t>許　可</t>
    <rPh sb="0" eb="1">
      <t>モト</t>
    </rPh>
    <rPh sb="2" eb="3">
      <t>カ</t>
    </rPh>
    <phoneticPr fontId="1"/>
  </si>
  <si>
    <t>第</t>
    <rPh sb="0" eb="1">
      <t>ダイ</t>
    </rPh>
    <phoneticPr fontId="1"/>
  </si>
  <si>
    <t>円</t>
    <rPh sb="0" eb="1">
      <t>エン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</si>
  <si>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</si>
  <si>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</si>
  <si>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</si>
  <si>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</si>
  <si>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備　考</t>
    <rPh sb="0" eb="1">
      <t>ビ</t>
    </rPh>
    <rPh sb="2" eb="3">
      <t>コウ</t>
    </rPh>
    <phoneticPr fontId="1"/>
  </si>
  <si>
    <t>※欄は記入しないでください。</t>
    <rPh sb="1" eb="2">
      <t>ラン</t>
    </rPh>
    <rPh sb="3" eb="5">
      <t>キニュウ</t>
    </rPh>
    <phoneticPr fontId="1"/>
  </si>
  <si>
    <t>　設備する　（別紙）　・　設備しない</t>
    <rPh sb="1" eb="3">
      <t>セツビ</t>
    </rPh>
    <rPh sb="7" eb="9">
      <t>ベッシ</t>
    </rPh>
    <rPh sb="13" eb="15">
      <t>セツビ</t>
    </rPh>
    <phoneticPr fontId="1"/>
  </si>
  <si>
    <t>　冷　房　・　暖　房</t>
    <rPh sb="1" eb="2">
      <t>ヒヤ</t>
    </rPh>
    <rPh sb="3" eb="4">
      <t>フサ</t>
    </rPh>
    <rPh sb="7" eb="8">
      <t>ダン</t>
    </rPh>
    <rPh sb="9" eb="10">
      <t>フサ</t>
    </rPh>
    <phoneticPr fontId="1"/>
  </si>
  <si>
    <t>記</t>
    <rPh sb="0" eb="1">
      <t>キ</t>
    </rPh>
    <phoneticPr fontId="1"/>
  </si>
  <si>
    <r>
      <rPr>
        <sz val="11"/>
        <color theme="1"/>
        <rFont val="ＭＳ Ｐ明朝"/>
        <family val="1"/>
        <charset val="128"/>
      </rPr>
      <t>※追加利用料合計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10</t>
    </r>
    <r>
      <rPr>
        <sz val="10"/>
        <color theme="1"/>
        <rFont val="ＭＳ Ｐ明朝"/>
        <family val="1"/>
        <charset val="128"/>
      </rPr>
      <t>円未満端数切捨て</t>
    </r>
    <rPh sb="6" eb="7">
      <t>エン</t>
    </rPh>
    <rPh sb="7" eb="9">
      <t>ミマン</t>
    </rPh>
    <rPh sb="9" eb="11">
      <t>ハスウ</t>
    </rPh>
    <rPh sb="11" eb="13">
      <t>キリス</t>
    </rPh>
    <phoneticPr fontId="1"/>
  </si>
  <si>
    <t>※利用料徴収番号　第</t>
    <rPh sb="1" eb="4">
      <t>リヨウリョウ</t>
    </rPh>
    <rPh sb="4" eb="8">
      <t>チョウシュウバンゴウ</t>
    </rPh>
    <rPh sb="9" eb="10">
      <t>ダイ</t>
    </rPh>
    <phoneticPr fontId="1"/>
  </si>
  <si>
    <t>津山圏域雇用労働センター利用許可書</t>
    <rPh sb="0" eb="8">
      <t>ツヤマケンイキコヨウロウドウ</t>
    </rPh>
    <rPh sb="12" eb="14">
      <t>リヨウ</t>
    </rPh>
    <rPh sb="14" eb="16">
      <t>キョカ</t>
    </rPh>
    <rPh sb="16" eb="17">
      <t>ショ</t>
    </rPh>
    <phoneticPr fontId="1"/>
  </si>
  <si>
    <t>氏　　名</t>
    <rPh sb="0" eb="1">
      <t>シ</t>
    </rPh>
    <rPh sb="3" eb="4">
      <t>ナ</t>
    </rPh>
    <phoneticPr fontId="1"/>
  </si>
  <si>
    <t>電　　話</t>
    <rPh sb="0" eb="1">
      <t>デン</t>
    </rPh>
    <rPh sb="3" eb="4">
      <t>ハナシ</t>
    </rPh>
    <phoneticPr fontId="1"/>
  </si>
  <si>
    <t>冷 　暖　 房</t>
    <rPh sb="0" eb="1">
      <t>ヒヤ</t>
    </rPh>
    <rPh sb="3" eb="4">
      <t>ダン</t>
    </rPh>
    <rPh sb="6" eb="7">
      <t>フサ</t>
    </rPh>
    <phoneticPr fontId="1"/>
  </si>
  <si>
    <t>※室  　利 　 用</t>
    <rPh sb="1" eb="2">
      <t>シツ</t>
    </rPh>
    <rPh sb="5" eb="6">
      <t>リ</t>
    </rPh>
    <rPh sb="9" eb="10">
      <t>ヨウ</t>
    </rPh>
    <phoneticPr fontId="1"/>
  </si>
  <si>
    <r>
      <t xml:space="preserve">※利 用 料 合 計
</t>
    </r>
    <r>
      <rPr>
        <sz val="9"/>
        <color theme="1"/>
        <rFont val="ＭＳ Ｐ明朝"/>
        <family val="1"/>
        <charset val="128"/>
      </rPr>
      <t>10</t>
    </r>
    <r>
      <rPr>
        <sz val="10"/>
        <color theme="1"/>
        <rFont val="ＭＳ Ｐ明朝"/>
        <family val="1"/>
        <charset val="128"/>
      </rPr>
      <t>円未満端数切捨て</t>
    </r>
    <rPh sb="1" eb="2">
      <t>トシ</t>
    </rPh>
    <rPh sb="3" eb="4">
      <t>ヨウ</t>
    </rPh>
    <rPh sb="5" eb="6">
      <t>リョウ</t>
    </rPh>
    <rPh sb="7" eb="8">
      <t>ゴウ</t>
    </rPh>
    <rPh sb="9" eb="10">
      <t>ケイ</t>
    </rPh>
    <rPh sb="13" eb="14">
      <t>エン</t>
    </rPh>
    <rPh sb="14" eb="16">
      <t>ミマン</t>
    </rPh>
    <rPh sb="16" eb="18">
      <t>ハスウ</t>
    </rPh>
    <rPh sb="18" eb="20">
      <t>キリス</t>
    </rPh>
    <phoneticPr fontId="1"/>
  </si>
  <si>
    <r>
      <t>※冷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暖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房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利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用</t>
    </r>
    <rPh sb="1" eb="2">
      <t>ヒヤ</t>
    </rPh>
    <rPh sb="3" eb="4">
      <t>ダン</t>
    </rPh>
    <rPh sb="5" eb="6">
      <t>フサ</t>
    </rPh>
    <rPh sb="7" eb="8">
      <t>リ</t>
    </rPh>
    <rPh sb="9" eb="10">
      <t>ヨウ</t>
    </rPh>
    <phoneticPr fontId="1"/>
  </si>
  <si>
    <r>
      <t>※追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加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室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利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用</t>
    </r>
    <rPh sb="1" eb="2">
      <t>ツイ</t>
    </rPh>
    <rPh sb="3" eb="4">
      <t>カ</t>
    </rPh>
    <rPh sb="5" eb="6">
      <t>シツ</t>
    </rPh>
    <rPh sb="7" eb="8">
      <t>リ</t>
    </rPh>
    <rPh sb="9" eb="10">
      <t>ヨウ</t>
    </rPh>
    <phoneticPr fontId="1"/>
  </si>
  <si>
    <t>曜日)</t>
    <rPh sb="0" eb="2">
      <t>ヨウビ</t>
    </rPh>
    <phoneticPr fontId="1"/>
  </si>
  <si>
    <t>※色のついているセルは何か入力したら色が消えます</t>
    <rPh sb="1" eb="2">
      <t>イロ</t>
    </rPh>
    <rPh sb="11" eb="12">
      <t>ナニ</t>
    </rPh>
    <rPh sb="13" eb="15">
      <t>ニュウリョク</t>
    </rPh>
    <rPh sb="18" eb="19">
      <t>イロ</t>
    </rPh>
    <rPh sb="20" eb="21">
      <t>キ</t>
    </rPh>
    <phoneticPr fontId="1"/>
  </si>
  <si>
    <t>　・　第１会議室　・　第２会議室　・　特別室　・　和室</t>
    <rPh sb="3" eb="4">
      <t>ダイ</t>
    </rPh>
    <rPh sb="5" eb="8">
      <t>カイギシツ</t>
    </rPh>
    <rPh sb="11" eb="12">
      <t>ダイ</t>
    </rPh>
    <rPh sb="13" eb="16">
      <t>カイギシツ</t>
    </rPh>
    <rPh sb="19" eb="22">
      <t>トクベツシツ</t>
    </rPh>
    <rPh sb="25" eb="27">
      <t>ワシツ</t>
    </rPh>
    <phoneticPr fontId="1"/>
  </si>
  <si>
    <t>　大ホール　（全室，　南側半室，　北側半室）　・　中会議室</t>
    <rPh sb="1" eb="2">
      <t>ダイ</t>
    </rPh>
    <rPh sb="7" eb="9">
      <t>ゼンシツ</t>
    </rPh>
    <rPh sb="11" eb="12">
      <t>ミナミ</t>
    </rPh>
    <rPh sb="12" eb="13">
      <t>ガワ</t>
    </rPh>
    <rPh sb="13" eb="14">
      <t>ハン</t>
    </rPh>
    <rPh sb="14" eb="15">
      <t>シツ</t>
    </rPh>
    <rPh sb="17" eb="19">
      <t>キタガワ</t>
    </rPh>
    <rPh sb="19" eb="20">
      <t>ハン</t>
    </rPh>
    <rPh sb="20" eb="21">
      <t>シツ</t>
    </rPh>
    <rPh sb="25" eb="26">
      <t>チュウ</t>
    </rPh>
    <rPh sb="26" eb="29">
      <t>カイギシツ</t>
    </rPh>
    <phoneticPr fontId="1"/>
  </si>
  <si>
    <t>利 用 団 体 名</t>
    <rPh sb="0" eb="1">
      <t>リ</t>
    </rPh>
    <rPh sb="2" eb="3">
      <t>ヨウ</t>
    </rPh>
    <rPh sb="4" eb="5">
      <t>ダン</t>
    </rPh>
    <rPh sb="6" eb="7">
      <t>カラダ</t>
    </rPh>
    <rPh sb="8" eb="9">
      <t>メイ</t>
    </rPh>
    <phoneticPr fontId="1"/>
  </si>
  <si>
    <t>00</t>
    <phoneticPr fontId="1"/>
  </si>
  <si>
    <t>津山圏域雇用労働センター利用許可申請書</t>
    <rPh sb="0" eb="8">
      <t>ツヤマケンイキコヨウロウドウ</t>
    </rPh>
    <rPh sb="12" eb="14">
      <t>リヨウ</t>
    </rPh>
    <rPh sb="14" eb="16">
      <t>キョカ</t>
    </rPh>
    <rPh sb="16" eb="18">
      <t>シンセイ</t>
    </rPh>
    <rPh sb="18" eb="19">
      <t>ショ</t>
    </rPh>
    <phoneticPr fontId="1"/>
  </si>
  <si>
    <t>様式第1号</t>
    <rPh sb="0" eb="3">
      <t>ヨウシキダイ</t>
    </rPh>
    <rPh sb="4" eb="5">
      <t>ゴウ</t>
    </rPh>
    <phoneticPr fontId="1"/>
  </si>
  <si>
    <r>
      <t>　　次</t>
    </r>
    <r>
      <rPr>
        <sz val="8"/>
        <color theme="1"/>
        <rFont val="ＭＳ Ｐ明朝"/>
        <family val="1"/>
        <charset val="128"/>
      </rPr>
      <t xml:space="preserve"> </t>
    </r>
    <r>
      <rPr>
        <sz val="12"/>
        <color theme="1"/>
        <rFont val="ＭＳ Ｐ明朝"/>
        <family val="1"/>
        <charset val="128"/>
      </rPr>
      <t>の と お り 利 用 の 許 可 を 受 け た い の で 申 請 し ま す。</t>
    </r>
    <rPh sb="2" eb="3">
      <t>ツギ</t>
    </rPh>
    <rPh sb="12" eb="13">
      <t>リ</t>
    </rPh>
    <rPh sb="14" eb="15">
      <t>ヨウ</t>
    </rPh>
    <rPh sb="18" eb="19">
      <t>モト</t>
    </rPh>
    <rPh sb="20" eb="21">
      <t>カ</t>
    </rPh>
    <rPh sb="24" eb="25">
      <t>ウ</t>
    </rPh>
    <rPh sb="36" eb="37">
      <t>サル</t>
    </rPh>
    <rPh sb="38" eb="39">
      <t>ショウ</t>
    </rPh>
    <phoneticPr fontId="1"/>
  </si>
  <si>
    <t>殿</t>
    <rPh sb="0" eb="1">
      <t>ドノ</t>
    </rPh>
    <phoneticPr fontId="1"/>
  </si>
  <si>
    <t>係</t>
    <rPh sb="0" eb="1">
      <t>カカリ</t>
    </rPh>
    <phoneticPr fontId="1"/>
  </si>
  <si>
    <t>所　長</t>
    <rPh sb="0" eb="1">
      <t>トコロ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</si>
  <si>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</si>
  <si>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利用団体名　：</t>
    <rPh sb="0" eb="5">
      <t>リヨウダンタイメイ</t>
    </rPh>
    <phoneticPr fontId="1"/>
  </si>
  <si>
    <t>利用責任者住所　：</t>
    <rPh sb="0" eb="5">
      <t>リヨウセキニンシャ</t>
    </rPh>
    <rPh sb="5" eb="7">
      <t>ジュウショ</t>
    </rPh>
    <phoneticPr fontId="1"/>
  </si>
  <si>
    <t>勤　務　先　：</t>
    <rPh sb="0" eb="1">
      <t>キン</t>
    </rPh>
    <rPh sb="2" eb="3">
      <t>ツトム</t>
    </rPh>
    <rPh sb="4" eb="5">
      <t>サキ</t>
    </rPh>
    <phoneticPr fontId="1"/>
  </si>
  <si>
    <t>氏　　　名　：</t>
    <rPh sb="0" eb="1">
      <t>シ</t>
    </rPh>
    <rPh sb="4" eb="5">
      <t>メイ</t>
    </rPh>
    <phoneticPr fontId="1"/>
  </si>
  <si>
    <t>電話番号　：</t>
    <rPh sb="0" eb="4">
      <t>デンワバンゴウ</t>
    </rPh>
    <phoneticPr fontId="1"/>
  </si>
  <si>
    <t>会合の名称　：</t>
    <rPh sb="0" eb="2">
      <t>カイゴウ</t>
    </rPh>
    <rPh sb="3" eb="5">
      <t>メイショウ</t>
    </rPh>
    <phoneticPr fontId="1"/>
  </si>
  <si>
    <t>目　　　的　：</t>
    <rPh sb="0" eb="1">
      <t>メ</t>
    </rPh>
    <rPh sb="4" eb="5">
      <t>マト</t>
    </rPh>
    <phoneticPr fontId="1"/>
  </si>
  <si>
    <t>利用の日時　：</t>
    <rPh sb="0" eb="2">
      <t>リヨウ</t>
    </rPh>
    <rPh sb="3" eb="5">
      <t>ニチジ</t>
    </rPh>
    <phoneticPr fontId="1"/>
  </si>
  <si>
    <t>利用開始時間　：</t>
    <rPh sb="0" eb="6">
      <t>リヨウカイシジカン</t>
    </rPh>
    <phoneticPr fontId="1"/>
  </si>
  <si>
    <t>利用終了時間　：</t>
    <rPh sb="0" eb="6">
      <t>リヨウシュウリョウジカン</t>
    </rPh>
    <phoneticPr fontId="1"/>
  </si>
  <si>
    <t>利用の区分　：</t>
    <rPh sb="0" eb="2">
      <t>リヨウ</t>
    </rPh>
    <rPh sb="3" eb="5">
      <t>クブン</t>
    </rPh>
    <phoneticPr fontId="1"/>
  </si>
  <si>
    <t>特別の設備　：</t>
    <rPh sb="0" eb="2">
      <t>トクベツ</t>
    </rPh>
    <rPh sb="3" eb="5">
      <t>セツビ</t>
    </rPh>
    <phoneticPr fontId="1"/>
  </si>
  <si>
    <t>冷　暖　房　：</t>
    <phoneticPr fontId="1"/>
  </si>
  <si>
    <t>利用予定人員　：</t>
    <rPh sb="0" eb="6">
      <t>リヨウヨテイジンイン</t>
    </rPh>
    <phoneticPr fontId="1"/>
  </si>
  <si>
    <t>備　　　考　：</t>
    <rPh sb="0" eb="1">
      <t>ビ</t>
    </rPh>
    <rPh sb="4" eb="5">
      <t>コウ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</si>
  <si>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</si>
  <si>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</si>
  <si>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</si>
  <si>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分</t>
    <rPh sb="0" eb="1">
      <t>フン</t>
    </rPh>
    <phoneticPr fontId="1"/>
  </si>
  <si>
    <t>大ホール</t>
    <rPh sb="0" eb="1">
      <t>ダイ</t>
    </rPh>
    <phoneticPr fontId="1"/>
  </si>
  <si>
    <t>全室</t>
    <rPh sb="0" eb="2">
      <t>ゼンシツ</t>
    </rPh>
    <phoneticPr fontId="1"/>
  </si>
  <si>
    <t>南側半室</t>
    <rPh sb="0" eb="4">
      <t>ミナミガワハンシツ</t>
    </rPh>
    <phoneticPr fontId="1"/>
  </si>
  <si>
    <t>北側半室</t>
    <rPh sb="0" eb="4">
      <t>キタガワハンシツ</t>
    </rPh>
    <phoneticPr fontId="1"/>
  </si>
  <si>
    <t>中会議室</t>
    <rPh sb="0" eb="4">
      <t>チュウカイギシツ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</si>
  <si>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</si>
  <si>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</si>
  <si>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特別室</t>
    <rPh sb="0" eb="3">
      <t>トクベツシツ</t>
    </rPh>
    <phoneticPr fontId="1"/>
  </si>
  <si>
    <t>和室</t>
    <rPh sb="0" eb="2">
      <t>ワシツ</t>
    </rPh>
    <phoneticPr fontId="1"/>
  </si>
  <si>
    <t>設備する(別紙)</t>
    <rPh sb="0" eb="2">
      <t>セツビ</t>
    </rPh>
    <rPh sb="5" eb="7">
      <t>ベッシ</t>
    </rPh>
    <phoneticPr fontId="1"/>
  </si>
  <si>
    <t>設備しない</t>
    <rPh sb="0" eb="2">
      <t>セツビ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</si>
  <si>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</si>
  <si>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</si>
  <si>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―</t>
    <phoneticPr fontId="1"/>
  </si>
  <si>
    <t>0868</t>
    <phoneticPr fontId="1"/>
  </si>
  <si>
    <t>枠あり</t>
    <rPh sb="0" eb="1">
      <t>ワク</t>
    </rPh>
    <phoneticPr fontId="1"/>
  </si>
  <si>
    <t>枠無し</t>
    <rPh sb="0" eb="2">
      <t>ワクナ</t>
    </rPh>
    <phoneticPr fontId="1"/>
  </si>
  <si>
    <t>※</t>
    <phoneticPr fontId="1"/>
  </si>
  <si>
    <t>同上</t>
    <rPh sb="0" eb="2">
      <t>ドウジョウ</t>
    </rPh>
    <phoneticPr fontId="1"/>
  </si>
  <si>
    <t>ヤマトパッキングサービス株式会社</t>
    <rPh sb="12" eb="16">
      <t>カブシキガイシャ</t>
    </rPh>
    <phoneticPr fontId="1"/>
  </si>
  <si>
    <t>津山市くめ字団地50-5</t>
    <rPh sb="0" eb="3">
      <t>ツヤマシ</t>
    </rPh>
    <rPh sb="5" eb="6">
      <t>アザ</t>
    </rPh>
    <rPh sb="6" eb="8">
      <t>ダンチ</t>
    </rPh>
    <phoneticPr fontId="1"/>
  </si>
  <si>
    <t>JST津山センター</t>
    <rPh sb="3" eb="5">
      <t>ツヤマ</t>
    </rPh>
    <phoneticPr fontId="1"/>
  </si>
  <si>
    <t>岡林　一郎</t>
    <rPh sb="0" eb="2">
      <t>オカバヤシ</t>
    </rPh>
    <rPh sb="3" eb="5">
      <t>イチロウ</t>
    </rPh>
    <phoneticPr fontId="1"/>
  </si>
  <si>
    <t>57</t>
    <phoneticPr fontId="1"/>
  </si>
  <si>
    <t>7882</t>
    <phoneticPr fontId="1"/>
  </si>
  <si>
    <t>社内打ち合わせ</t>
    <rPh sb="0" eb="3">
      <t>シャナイウ</t>
    </rPh>
    <rPh sb="4" eb="5">
      <t>ア</t>
    </rPh>
    <phoneticPr fontId="1"/>
  </si>
  <si>
    <t>14</t>
    <phoneticPr fontId="1"/>
  </si>
  <si>
    <t>16</t>
    <phoneticPr fontId="1"/>
  </si>
  <si>
    <t>　　　　　　上記について確認しました。</t>
    <rPh sb="6" eb="8">
      <t>ジョウキ</t>
    </rPh>
    <rPh sb="12" eb="14">
      <t>カクニン</t>
    </rPh>
    <phoneticPr fontId="1"/>
  </si>
  <si>
    <t>　利用上の注意</t>
    <rPh sb="1" eb="4">
      <t>リヨウジョウ</t>
    </rPh>
    <rPh sb="5" eb="7">
      <t>チュウイ</t>
    </rPh>
    <phoneticPr fontId="1"/>
  </si>
  <si>
    <t>　されるなど都合により予約をお断りする場合があります。</t>
    <rPh sb="6" eb="8">
      <t>ツゴウ</t>
    </rPh>
    <rPh sb="11" eb="13">
      <t>ヨヤク</t>
    </rPh>
    <rPh sb="15" eb="16">
      <t>コトワ</t>
    </rPh>
    <rPh sb="19" eb="2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</si>
</sst>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_ "/>
    <numFmt numFmtId="178" formatCode="#,##0.00_);[Red]\(#,##0.00\)"/>
    <numFmt numFmtId="179" formatCode="0_);[Red]\(0\)"/>
    <numFmt numFmtId="180" formatCode="0.00_);[Red]\(0.00\)"/>
    <numFmt numFmtId="181" formatCode="#,##0_);[Red]\(#,##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HGS明朝E"/>
      <family val="1"/>
      <charset val="128"/>
    </font>
    <font>
      <b/>
      <sz val="12"/>
      <color theme="7" tint="0.3999755851924192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UD デジタル 教科書体 NK-B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color theme="5" tint="-0.249977111117893"/>
      <name val="ＭＳ Ｐ明朝"/>
      <family val="1"/>
      <charset val="128"/>
    </font>
    <font>
      <b/>
      <sz val="20"/>
      <color theme="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theme="9" tint="0.79998168889431442"/>
      </left>
      <right/>
      <top style="double">
        <color theme="9" tint="0.79998168889431442"/>
      </top>
      <bottom/>
      <diagonal/>
    </border>
    <border>
      <left/>
      <right/>
      <top style="double">
        <color theme="9" tint="0.79998168889431442"/>
      </top>
      <bottom/>
      <diagonal/>
    </border>
    <border>
      <left/>
      <right style="double">
        <color theme="9" tint="0.79998168889431442"/>
      </right>
      <top style="double">
        <color theme="9" tint="0.79998168889431442"/>
      </top>
      <bottom/>
      <diagonal/>
    </border>
    <border>
      <left style="double">
        <color theme="9" tint="0.79998168889431442"/>
      </left>
      <right/>
      <top/>
      <bottom/>
      <diagonal/>
    </border>
    <border>
      <left/>
      <right style="double">
        <color theme="9" tint="0.79998168889431442"/>
      </right>
      <top/>
      <bottom/>
      <diagonal/>
    </border>
    <border>
      <left style="double">
        <color theme="9" tint="0.79998168889431442"/>
      </left>
      <right/>
      <top/>
      <bottom style="double">
        <color theme="9" tint="0.79998168889431442"/>
      </bottom>
      <diagonal/>
    </border>
    <border>
      <left/>
      <right/>
      <top/>
      <bottom style="double">
        <color theme="9" tint="0.79998168889431442"/>
      </bottom>
      <diagonal/>
    </border>
    <border>
      <left/>
      <right style="double">
        <color theme="9" tint="0.79998168889431442"/>
      </right>
      <top/>
      <bottom style="double">
        <color theme="9" tint="0.7999816888943144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/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3" fillId="0" borderId="0" xfId="0" applyFont="1" applyAlignment="1">
      <alignment vertical="top" wrapText="1"/>
    </xf>
    <xf numFmtId="178" fontId="2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20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79" fontId="10" fillId="0" borderId="0" xfId="0" applyNumberFormat="1" applyFont="1" applyAlignment="1">
      <alignment horizontal="right" vertical="center" indent="1"/>
    </xf>
    <xf numFmtId="176" fontId="5" fillId="0" borderId="0" xfId="0" applyNumberFormat="1" applyFont="1" applyAlignment="1">
      <alignment horizontal="center" vertical="center"/>
    </xf>
    <xf numFmtId="0" fontId="5" fillId="0" borderId="39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 wrapText="1" indent="1"/>
    </xf>
    <xf numFmtId="0" fontId="17" fillId="0" borderId="7" xfId="0" applyFont="1" applyBorder="1" applyAlignment="1">
      <alignment horizontal="left" vertical="top" wrapText="1" indent="1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indent="1"/>
    </xf>
    <xf numFmtId="177" fontId="5" fillId="0" borderId="0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177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177" fontId="10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/>
    </xf>
    <xf numFmtId="0" fontId="13" fillId="3" borderId="28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13" fillId="3" borderId="33" xfId="0" applyFont="1" applyFill="1" applyBorder="1" applyAlignment="1">
      <alignment horizontal="left" vertical="top" wrapText="1"/>
    </xf>
    <xf numFmtId="0" fontId="13" fillId="3" borderId="34" xfId="0" applyFont="1" applyFill="1" applyBorder="1" applyAlignment="1">
      <alignment horizontal="left" vertical="top" wrapText="1"/>
    </xf>
    <xf numFmtId="0" fontId="13" fillId="3" borderId="35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inden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2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27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right" vertical="center" indent="1"/>
    </xf>
    <xf numFmtId="49" fontId="2" fillId="0" borderId="13" xfId="0" applyNumberFormat="1" applyFont="1" applyBorder="1" applyAlignment="1">
      <alignment horizontal="left" vertical="center" indent="1"/>
    </xf>
    <xf numFmtId="181" fontId="2" fillId="0" borderId="1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80" fontId="2" fillId="2" borderId="0" xfId="0" applyNumberFormat="1" applyFont="1" applyFill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49" fontId="2" fillId="0" borderId="13" xfId="0" applyNumberFormat="1" applyFont="1" applyBorder="1" applyAlignment="1">
      <alignment horizontal="center" vertical="center"/>
    </xf>
    <xf numFmtId="49" fontId="2" fillId="2" borderId="13" xfId="0" quotePrefix="1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</cellXfs>
  <cellStyles count="1">
    <cellStyle name="標準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7FC80"/>
      <color rgb="FFFFFF00"/>
      <color rgb="FFE0FDB9"/>
      <color rgb="FFFFFFFF"/>
      <color rgb="FFFFFFCC"/>
      <color rgb="FFFFCCCC"/>
      <color rgb="FF5BD4FF"/>
      <color rgb="FF5B9BD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150394</xdr:colOff>
      <xdr:row>39</xdr:row>
      <xdr:rowOff>0</xdr:rowOff>
    </xdr:from>
    <xdr:to>
      <xdr:col>45</xdr:col>
      <xdr:colOff>5013</xdr:colOff>
      <xdr:row>39</xdr:row>
      <xdr:rowOff>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09BECCE-291A-4DEE-BA6C-DAC82FCFB715}"/>
            </a:ext>
          </a:extLst>
        </xdr:cNvPr>
        <xdr:cNvCxnSpPr/>
      </xdr:nvCxnSpPr>
      <xdr:spPr>
        <a:xfrm flipV="1">
          <a:off x="302794" y="10820400"/>
          <a:ext cx="62935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3692</xdr:colOff>
      <xdr:row>55</xdr:row>
      <xdr:rowOff>0</xdr:rowOff>
    </xdr:from>
    <xdr:to>
      <xdr:col>45</xdr:col>
      <xdr:colOff>3636</xdr:colOff>
      <xdr:row>55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406AA06-2EF9-485A-9FFA-B060F3882E62}"/>
            </a:ext>
          </a:extLst>
        </xdr:cNvPr>
        <xdr:cNvCxnSpPr/>
      </xdr:nvCxnSpPr>
      <xdr:spPr>
        <a:xfrm flipV="1">
          <a:off x="308492" y="12801600"/>
          <a:ext cx="6286444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4137</xdr:colOff>
      <xdr:row>45</xdr:row>
      <xdr:rowOff>4101</xdr:rowOff>
    </xdr:from>
    <xdr:to>
      <xdr:col>45</xdr:col>
      <xdr:colOff>5013</xdr:colOff>
      <xdr:row>45</xdr:row>
      <xdr:rowOff>4626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5A95909-9FE5-4475-8A39-EF7E9523B4A8}"/>
            </a:ext>
          </a:extLst>
        </xdr:cNvPr>
        <xdr:cNvCxnSpPr/>
      </xdr:nvCxnSpPr>
      <xdr:spPr>
        <a:xfrm flipV="1">
          <a:off x="308937" y="11624601"/>
          <a:ext cx="6287376" cy="5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66</xdr:row>
      <xdr:rowOff>0</xdr:rowOff>
    </xdr:from>
    <xdr:to>
      <xdr:col>27</xdr:col>
      <xdr:colOff>0</xdr:colOff>
      <xdr:row>66</xdr:row>
      <xdr:rowOff>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0464AC8-0E7A-4D0D-AF55-667326B930BF}"/>
            </a:ext>
          </a:extLst>
        </xdr:cNvPr>
        <xdr:cNvCxnSpPr/>
      </xdr:nvCxnSpPr>
      <xdr:spPr>
        <a:xfrm flipV="1">
          <a:off x="302602" y="14201775"/>
          <a:ext cx="37169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27</xdr:col>
      <xdr:colOff>9525</xdr:colOff>
      <xdr:row>71</xdr:row>
      <xdr:rowOff>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3764906-15F5-4CCE-9519-EF3530A4A90C}"/>
            </a:ext>
          </a:extLst>
        </xdr:cNvPr>
        <xdr:cNvCxnSpPr/>
      </xdr:nvCxnSpPr>
      <xdr:spPr>
        <a:xfrm flipV="1">
          <a:off x="304800" y="14820900"/>
          <a:ext cx="372427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151086</xdr:colOff>
      <xdr:row>77</xdr:row>
      <xdr:rowOff>0</xdr:rowOff>
    </xdr:from>
    <xdr:to>
      <xdr:col>27</xdr:col>
      <xdr:colOff>0</xdr:colOff>
      <xdr:row>77</xdr:row>
      <xdr:rowOff>2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9EB3EF3-E8F3-4DB0-8F71-875562108B75}"/>
            </a:ext>
          </a:extLst>
        </xdr:cNvPr>
        <xdr:cNvCxnSpPr/>
      </xdr:nvCxnSpPr>
      <xdr:spPr>
        <a:xfrm flipV="1">
          <a:off x="302172" y="9518431"/>
          <a:ext cx="3711466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1146</xdr:colOff>
      <xdr:row>60</xdr:row>
      <xdr:rowOff>133133</xdr:rowOff>
    </xdr:from>
    <xdr:to>
      <xdr:col>28</xdr:col>
      <xdr:colOff>10962</xdr:colOff>
      <xdr:row>60</xdr:row>
      <xdr:rowOff>133135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5916241B-A062-445C-A1D3-D11CFD16A031}"/>
            </a:ext>
          </a:extLst>
        </xdr:cNvPr>
        <xdr:cNvCxnSpPr/>
      </xdr:nvCxnSpPr>
      <xdr:spPr>
        <a:xfrm flipV="1">
          <a:off x="305946" y="136014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93</xdr:row>
      <xdr:rowOff>0</xdr:rowOff>
    </xdr:from>
    <xdr:to>
      <xdr:col>28</xdr:col>
      <xdr:colOff>7327</xdr:colOff>
      <xdr:row>93</xdr:row>
      <xdr:rowOff>2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CDC9D200-7B25-4411-A8B8-4F0C58D18E83}"/>
            </a:ext>
          </a:extLst>
        </xdr:cNvPr>
        <xdr:cNvCxnSpPr/>
      </xdr:nvCxnSpPr>
      <xdr:spPr>
        <a:xfrm flipV="1">
          <a:off x="302602" y="172974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151086</xdr:colOff>
      <xdr:row>38</xdr:row>
      <xdr:rowOff>109904</xdr:rowOff>
    </xdr:from>
    <xdr:to>
      <xdr:col>1</xdr:col>
      <xdr:colOff>151086</xdr:colOff>
      <xdr:row>93</xdr:row>
      <xdr:rowOff>7326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FFDF343-D5CC-44E9-AA28-D0C5D44215F0}"/>
            </a:ext>
          </a:extLst>
        </xdr:cNvPr>
        <xdr:cNvCxnSpPr/>
      </xdr:nvCxnSpPr>
      <xdr:spPr>
        <a:xfrm>
          <a:off x="302172" y="4839559"/>
          <a:ext cx="0" cy="644668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39</xdr:row>
      <xdr:rowOff>1358</xdr:rowOff>
    </xdr:from>
    <xdr:to>
      <xdr:col>45</xdr:col>
      <xdr:colOff>1183</xdr:colOff>
      <xdr:row>61</xdr:row>
      <xdr:rowOff>4536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24A0225E-6920-4589-9EF4-3447B8232220}"/>
            </a:ext>
          </a:extLst>
        </xdr:cNvPr>
        <xdr:cNvCxnSpPr/>
      </xdr:nvCxnSpPr>
      <xdr:spPr>
        <a:xfrm flipH="1">
          <a:off x="6591300" y="10821758"/>
          <a:ext cx="1183" cy="278447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7327</xdr:colOff>
      <xdr:row>64</xdr:row>
      <xdr:rowOff>0</xdr:rowOff>
    </xdr:from>
    <xdr:to>
      <xdr:col>45</xdr:col>
      <xdr:colOff>0</xdr:colOff>
      <xdr:row>64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FE1E40EF-5D68-44E0-9286-7FD0C470EE86}"/>
            </a:ext>
          </a:extLst>
        </xdr:cNvPr>
        <xdr:cNvCxnSpPr/>
      </xdr:nvCxnSpPr>
      <xdr:spPr>
        <a:xfrm flipV="1">
          <a:off x="4026877" y="139636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146538</xdr:colOff>
      <xdr:row>67</xdr:row>
      <xdr:rowOff>0</xdr:rowOff>
    </xdr:from>
    <xdr:to>
      <xdr:col>44</xdr:col>
      <xdr:colOff>139211</xdr:colOff>
      <xdr:row>67</xdr:row>
      <xdr:rowOff>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389DE9C-20F0-49C9-A695-D86E57A7FD90}"/>
            </a:ext>
          </a:extLst>
        </xdr:cNvPr>
        <xdr:cNvCxnSpPr/>
      </xdr:nvCxnSpPr>
      <xdr:spPr>
        <a:xfrm flipV="1">
          <a:off x="4023213" y="143256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3691</xdr:colOff>
      <xdr:row>74</xdr:row>
      <xdr:rowOff>0</xdr:rowOff>
    </xdr:from>
    <xdr:to>
      <xdr:col>45</xdr:col>
      <xdr:colOff>1119</xdr:colOff>
      <xdr:row>74</xdr:row>
      <xdr:rowOff>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5AAD88D7-1CF5-464C-8A23-8455B2E0B760}"/>
            </a:ext>
          </a:extLst>
        </xdr:cNvPr>
        <xdr:cNvCxnSpPr/>
      </xdr:nvCxnSpPr>
      <xdr:spPr>
        <a:xfrm flipV="1">
          <a:off x="4023241" y="151828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38</xdr:row>
      <xdr:rowOff>117231</xdr:rowOff>
    </xdr:from>
    <xdr:to>
      <xdr:col>9</xdr:col>
      <xdr:colOff>7328</xdr:colOff>
      <xdr:row>71</xdr:row>
      <xdr:rowOff>11906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9CA2294-9717-41F3-9257-53263C3432C0}"/>
            </a:ext>
          </a:extLst>
        </xdr:cNvPr>
        <xdr:cNvCxnSpPr/>
      </xdr:nvCxnSpPr>
      <xdr:spPr>
        <a:xfrm flipV="1">
          <a:off x="1400358" y="5046419"/>
          <a:ext cx="1" cy="39904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61</xdr:row>
      <xdr:rowOff>5890</xdr:rowOff>
    </xdr:from>
    <xdr:to>
      <xdr:col>35</xdr:col>
      <xdr:colOff>0</xdr:colOff>
      <xdr:row>66</xdr:row>
      <xdr:rowOff>119971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D485787-F191-4457-984A-B3B42A328360}"/>
            </a:ext>
          </a:extLst>
        </xdr:cNvPr>
        <xdr:cNvCxnSpPr/>
      </xdr:nvCxnSpPr>
      <xdr:spPr>
        <a:xfrm>
          <a:off x="5162550" y="136075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71</xdr:row>
      <xdr:rowOff>0</xdr:rowOff>
    </xdr:from>
    <xdr:to>
      <xdr:col>35</xdr:col>
      <xdr:colOff>0</xdr:colOff>
      <xdr:row>76</xdr:row>
      <xdr:rowOff>119972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AEBBE9F-6C4E-478C-8BC8-68791E0956F2}"/>
            </a:ext>
          </a:extLst>
        </xdr:cNvPr>
        <xdr:cNvCxnSpPr/>
      </xdr:nvCxnSpPr>
      <xdr:spPr>
        <a:xfrm>
          <a:off x="5162550" y="148209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87</xdr:row>
      <xdr:rowOff>0</xdr:rowOff>
    </xdr:from>
    <xdr:to>
      <xdr:col>44</xdr:col>
      <xdr:colOff>139212</xdr:colOff>
      <xdr:row>87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D17E2DD-B4B0-4948-A27D-CBD914814FF5}"/>
            </a:ext>
          </a:extLst>
        </xdr:cNvPr>
        <xdr:cNvCxnSpPr/>
      </xdr:nvCxnSpPr>
      <xdr:spPr>
        <a:xfrm flipV="1">
          <a:off x="4019550" y="166687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42</xdr:row>
      <xdr:rowOff>0</xdr:rowOff>
    </xdr:from>
    <xdr:to>
      <xdr:col>45</xdr:col>
      <xdr:colOff>0</xdr:colOff>
      <xdr:row>42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82FA4427-B115-4878-AFA3-4EEECB26AA43}"/>
            </a:ext>
          </a:extLst>
        </xdr:cNvPr>
        <xdr:cNvCxnSpPr/>
      </xdr:nvCxnSpPr>
      <xdr:spPr>
        <a:xfrm>
          <a:off x="1371600" y="11220450"/>
          <a:ext cx="521970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8</xdr:row>
      <xdr:rowOff>115956</xdr:rowOff>
    </xdr:from>
    <xdr:to>
      <xdr:col>49</xdr:col>
      <xdr:colOff>4141</xdr:colOff>
      <xdr:row>8</xdr:row>
      <xdr:rowOff>115956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BACF605-B612-4E74-B427-023C4B824676}"/>
            </a:ext>
          </a:extLst>
        </xdr:cNvPr>
        <xdr:cNvCxnSpPr/>
      </xdr:nvCxnSpPr>
      <xdr:spPr>
        <a:xfrm>
          <a:off x="4023691" y="6973956"/>
          <a:ext cx="3143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4</xdr:row>
      <xdr:rowOff>1</xdr:rowOff>
    </xdr:from>
    <xdr:to>
      <xdr:col>49</xdr:col>
      <xdr:colOff>4141</xdr:colOff>
      <xdr:row>4</xdr:row>
      <xdr:rowOff>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9A65C566-C575-4E00-A111-C26E49C8611D}"/>
            </a:ext>
          </a:extLst>
        </xdr:cNvPr>
        <xdr:cNvCxnSpPr/>
      </xdr:nvCxnSpPr>
      <xdr:spPr>
        <a:xfrm>
          <a:off x="4023691" y="6400801"/>
          <a:ext cx="31432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</xdr:row>
      <xdr:rowOff>0</xdr:rowOff>
    </xdr:from>
    <xdr:to>
      <xdr:col>49</xdr:col>
      <xdr:colOff>0</xdr:colOff>
      <xdr:row>2</xdr:row>
      <xdr:rowOff>8283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53F6FDBF-CF05-4F29-A797-FDE87421B6FA}"/>
            </a:ext>
          </a:extLst>
        </xdr:cNvPr>
        <xdr:cNvCxnSpPr/>
      </xdr:nvCxnSpPr>
      <xdr:spPr>
        <a:xfrm flipV="1">
          <a:off x="4023691" y="6172200"/>
          <a:ext cx="3139109" cy="828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</xdr:row>
      <xdr:rowOff>8282</xdr:rowOff>
    </xdr:from>
    <xdr:to>
      <xdr:col>41</xdr:col>
      <xdr:colOff>0</xdr:colOff>
      <xdr:row>9</xdr:row>
      <xdr:rowOff>3449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88035E4D-6129-4E1E-A121-55D7D339F8CA}"/>
            </a:ext>
          </a:extLst>
        </xdr:cNvPr>
        <xdr:cNvCxnSpPr/>
      </xdr:nvCxnSpPr>
      <xdr:spPr>
        <a:xfrm flipV="1">
          <a:off x="6019800" y="6180482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144945</xdr:colOff>
      <xdr:row>2</xdr:row>
      <xdr:rowOff>8283</xdr:rowOff>
    </xdr:from>
    <xdr:to>
      <xdr:col>44</xdr:col>
      <xdr:colOff>144945</xdr:colOff>
      <xdr:row>8</xdr:row>
      <xdr:rowOff>111121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8D1A16C-1BC5-408D-8AED-2D2897E3909D}"/>
            </a:ext>
          </a:extLst>
        </xdr:cNvPr>
        <xdr:cNvCxnSpPr/>
      </xdr:nvCxnSpPr>
      <xdr:spPr>
        <a:xfrm flipV="1">
          <a:off x="6593370" y="6180483"/>
          <a:ext cx="0" cy="78863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2</xdr:row>
      <xdr:rowOff>12424</xdr:rowOff>
    </xdr:from>
    <xdr:to>
      <xdr:col>49</xdr:col>
      <xdr:colOff>0</xdr:colOff>
      <xdr:row>8</xdr:row>
      <xdr:rowOff>112620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3891BE17-8AE2-4659-AF15-4A6FFC8FEABE}"/>
            </a:ext>
          </a:extLst>
        </xdr:cNvPr>
        <xdr:cNvCxnSpPr/>
      </xdr:nvCxnSpPr>
      <xdr:spPr>
        <a:xfrm flipV="1">
          <a:off x="7162800" y="6184624"/>
          <a:ext cx="0" cy="78599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</xdr:row>
      <xdr:rowOff>8281</xdr:rowOff>
    </xdr:from>
    <xdr:to>
      <xdr:col>27</xdr:col>
      <xdr:colOff>0</xdr:colOff>
      <xdr:row>9</xdr:row>
      <xdr:rowOff>3448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B58F5DF7-8B2A-4BA9-99DC-FD20AD3B9609}"/>
            </a:ext>
          </a:extLst>
        </xdr:cNvPr>
        <xdr:cNvCxnSpPr/>
      </xdr:nvCxnSpPr>
      <xdr:spPr>
        <a:xfrm flipV="1">
          <a:off x="4019550" y="6180481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84396</xdr:colOff>
      <xdr:row>58</xdr:row>
      <xdr:rowOff>73285</xdr:rowOff>
    </xdr:from>
    <xdr:to>
      <xdr:col>23</xdr:col>
      <xdr:colOff>26528</xdr:colOff>
      <xdr:row>60</xdr:row>
      <xdr:rowOff>51388</xdr:rowOff>
    </xdr:to>
    <xdr:sp macro="" textlink="">
      <xdr:nvSpPr>
        <xdr:cNvPr id="63" name="第2会議室1" hidden="1">
          <a:extLst>
            <a:ext uri="{FF2B5EF4-FFF2-40B4-BE49-F238E27FC236}">
              <a16:creationId xmlns:a16="http://schemas.microsoft.com/office/drawing/2014/main" id="{5FD405A7-B0A1-445F-8653-C9D52A117D33}"/>
            </a:ext>
          </a:extLst>
        </xdr:cNvPr>
        <xdr:cNvSpPr/>
      </xdr:nvSpPr>
      <xdr:spPr>
        <a:xfrm>
          <a:off x="2522796" y="13274935"/>
          <a:ext cx="951782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141164</xdr:colOff>
      <xdr:row>62</xdr:row>
      <xdr:rowOff>38794</xdr:rowOff>
    </xdr:from>
    <xdr:to>
      <xdr:col>24</xdr:col>
      <xdr:colOff>106210</xdr:colOff>
      <xdr:row>64</xdr:row>
      <xdr:rowOff>55200</xdr:rowOff>
    </xdr:to>
    <xdr:sp macro="" textlink="">
      <xdr:nvSpPr>
        <xdr:cNvPr id="65" name="設備しない1" hidden="1">
          <a:extLst>
            <a:ext uri="{FF2B5EF4-FFF2-40B4-BE49-F238E27FC236}">
              <a16:creationId xmlns:a16="http://schemas.microsoft.com/office/drawing/2014/main" id="{E78E8951-E100-458C-BCB8-A5E527AA2A90}"/>
            </a:ext>
          </a:extLst>
        </xdr:cNvPr>
        <xdr:cNvSpPr/>
      </xdr:nvSpPr>
      <xdr:spPr>
        <a:xfrm>
          <a:off x="2731964" y="13764319"/>
          <a:ext cx="965171" cy="25453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67815</xdr:colOff>
      <xdr:row>58</xdr:row>
      <xdr:rowOff>73284</xdr:rowOff>
    </xdr:from>
    <xdr:to>
      <xdr:col>32</xdr:col>
      <xdr:colOff>64748</xdr:colOff>
      <xdr:row>60</xdr:row>
      <xdr:rowOff>51387</xdr:rowOff>
    </xdr:to>
    <xdr:sp macro="" textlink="">
      <xdr:nvSpPr>
        <xdr:cNvPr id="66" name="和室1" hidden="1">
          <a:extLst>
            <a:ext uri="{FF2B5EF4-FFF2-40B4-BE49-F238E27FC236}">
              <a16:creationId xmlns:a16="http://schemas.microsoft.com/office/drawing/2014/main" id="{36EE5241-C2B1-40AE-869F-3F3D9D9A3FF7}"/>
            </a:ext>
          </a:extLst>
        </xdr:cNvPr>
        <xdr:cNvSpPr/>
      </xdr:nvSpPr>
      <xdr:spPr>
        <a:xfrm>
          <a:off x="4230240" y="13274934"/>
          <a:ext cx="568433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50696</xdr:colOff>
      <xdr:row>55</xdr:row>
      <xdr:rowOff>76200</xdr:rowOff>
    </xdr:from>
    <xdr:to>
      <xdr:col>29</xdr:col>
      <xdr:colOff>86120</xdr:colOff>
      <xdr:row>57</xdr:row>
      <xdr:rowOff>74256</xdr:rowOff>
    </xdr:to>
    <xdr:sp macro="" textlink="">
      <xdr:nvSpPr>
        <xdr:cNvPr id="67" name="北側半室1" hidden="1">
          <a:extLst>
            <a:ext uri="{FF2B5EF4-FFF2-40B4-BE49-F238E27FC236}">
              <a16:creationId xmlns:a16="http://schemas.microsoft.com/office/drawing/2014/main" id="{A57B6FEE-67DD-4D13-9867-335A8D087D57}"/>
            </a:ext>
          </a:extLst>
        </xdr:cNvPr>
        <xdr:cNvSpPr/>
      </xdr:nvSpPr>
      <xdr:spPr>
        <a:xfrm>
          <a:off x="3498746" y="12877800"/>
          <a:ext cx="892674" cy="26475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49721</xdr:colOff>
      <xdr:row>55</xdr:row>
      <xdr:rowOff>76200</xdr:rowOff>
    </xdr:from>
    <xdr:to>
      <xdr:col>23</xdr:col>
      <xdr:colOff>48026</xdr:colOff>
      <xdr:row>57</xdr:row>
      <xdr:rowOff>74256</xdr:rowOff>
    </xdr:to>
    <xdr:sp macro="" textlink="">
      <xdr:nvSpPr>
        <xdr:cNvPr id="68" name="南側半室1" hidden="1">
          <a:extLst>
            <a:ext uri="{FF2B5EF4-FFF2-40B4-BE49-F238E27FC236}">
              <a16:creationId xmlns:a16="http://schemas.microsoft.com/office/drawing/2014/main" id="{7AD0F4B1-18E3-4E98-A5F1-6429C0018BB2}"/>
            </a:ext>
          </a:extLst>
        </xdr:cNvPr>
        <xdr:cNvSpPr/>
      </xdr:nvSpPr>
      <xdr:spPr>
        <a:xfrm>
          <a:off x="2640521" y="12877800"/>
          <a:ext cx="855555" cy="26475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146366</xdr:colOff>
      <xdr:row>58</xdr:row>
      <xdr:rowOff>73284</xdr:rowOff>
    </xdr:from>
    <xdr:to>
      <xdr:col>16</xdr:col>
      <xdr:colOff>47150</xdr:colOff>
      <xdr:row>60</xdr:row>
      <xdr:rowOff>51387</xdr:rowOff>
    </xdr:to>
    <xdr:sp macro="" textlink="">
      <xdr:nvSpPr>
        <xdr:cNvPr id="69" name="第1会議室1" hidden="1">
          <a:extLst>
            <a:ext uri="{FF2B5EF4-FFF2-40B4-BE49-F238E27FC236}">
              <a16:creationId xmlns:a16="http://schemas.microsoft.com/office/drawing/2014/main" id="{F098F2E9-922D-45A4-84F7-2FA3C033B405}"/>
            </a:ext>
          </a:extLst>
        </xdr:cNvPr>
        <xdr:cNvSpPr/>
      </xdr:nvSpPr>
      <xdr:spPr>
        <a:xfrm>
          <a:off x="1517966" y="13274934"/>
          <a:ext cx="967584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90856</xdr:colOff>
      <xdr:row>58</xdr:row>
      <xdr:rowOff>83261</xdr:rowOff>
    </xdr:from>
    <xdr:to>
      <xdr:col>28</xdr:col>
      <xdr:colOff>45543</xdr:colOff>
      <xdr:row>60</xdr:row>
      <xdr:rowOff>61364</xdr:rowOff>
    </xdr:to>
    <xdr:sp macro="" textlink="">
      <xdr:nvSpPr>
        <xdr:cNvPr id="70" name="特別室1" hidden="1">
          <a:extLst>
            <a:ext uri="{FF2B5EF4-FFF2-40B4-BE49-F238E27FC236}">
              <a16:creationId xmlns:a16="http://schemas.microsoft.com/office/drawing/2014/main" id="{EF947DF6-79A3-4AA6-A55F-682CE29FDAD3}"/>
            </a:ext>
          </a:extLst>
        </xdr:cNvPr>
        <xdr:cNvSpPr/>
      </xdr:nvSpPr>
      <xdr:spPr>
        <a:xfrm>
          <a:off x="3538906" y="13284911"/>
          <a:ext cx="669062" cy="2448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148025</xdr:colOff>
      <xdr:row>55</xdr:row>
      <xdr:rowOff>86177</xdr:rowOff>
    </xdr:from>
    <xdr:to>
      <xdr:col>17</xdr:col>
      <xdr:colOff>57209</xdr:colOff>
      <xdr:row>57</xdr:row>
      <xdr:rowOff>74256</xdr:rowOff>
    </xdr:to>
    <xdr:sp macro="" textlink="">
      <xdr:nvSpPr>
        <xdr:cNvPr id="71" name="全室1" hidden="1">
          <a:extLst>
            <a:ext uri="{FF2B5EF4-FFF2-40B4-BE49-F238E27FC236}">
              <a16:creationId xmlns:a16="http://schemas.microsoft.com/office/drawing/2014/main" id="{C3C09E05-34BB-4F5C-9055-D2AEB5E1377A}"/>
            </a:ext>
          </a:extLst>
        </xdr:cNvPr>
        <xdr:cNvSpPr/>
      </xdr:nvSpPr>
      <xdr:spPr>
        <a:xfrm>
          <a:off x="2129225" y="12887777"/>
          <a:ext cx="518784" cy="254779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6013</xdr:colOff>
      <xdr:row>62</xdr:row>
      <xdr:rowOff>38794</xdr:rowOff>
    </xdr:from>
    <xdr:to>
      <xdr:col>17</xdr:col>
      <xdr:colOff>77591</xdr:colOff>
      <xdr:row>64</xdr:row>
      <xdr:rowOff>55200</xdr:rowOff>
    </xdr:to>
    <xdr:sp macro="" textlink="">
      <xdr:nvSpPr>
        <xdr:cNvPr id="72" name="設備する1" hidden="1">
          <a:extLst>
            <a:ext uri="{FF2B5EF4-FFF2-40B4-BE49-F238E27FC236}">
              <a16:creationId xmlns:a16="http://schemas.microsoft.com/office/drawing/2014/main" id="{E2C7EDC7-3886-4FD3-A87A-3838999934A2}"/>
            </a:ext>
          </a:extLst>
        </xdr:cNvPr>
        <xdr:cNvSpPr/>
      </xdr:nvSpPr>
      <xdr:spPr>
        <a:xfrm>
          <a:off x="1377613" y="13764319"/>
          <a:ext cx="1290778" cy="25453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138837</xdr:colOff>
      <xdr:row>67</xdr:row>
      <xdr:rowOff>69964</xdr:rowOff>
    </xdr:from>
    <xdr:to>
      <xdr:col>13</xdr:col>
      <xdr:colOff>55664</xdr:colOff>
      <xdr:row>69</xdr:row>
      <xdr:rowOff>66675</xdr:rowOff>
    </xdr:to>
    <xdr:sp macro="" textlink="">
      <xdr:nvSpPr>
        <xdr:cNvPr id="73" name="冷房1" hidden="1">
          <a:extLst>
            <a:ext uri="{FF2B5EF4-FFF2-40B4-BE49-F238E27FC236}">
              <a16:creationId xmlns:a16="http://schemas.microsoft.com/office/drawing/2014/main" id="{14484C03-850B-49AF-B8FB-2A2F8582AFA7}"/>
            </a:ext>
          </a:extLst>
        </xdr:cNvPr>
        <xdr:cNvSpPr/>
      </xdr:nvSpPr>
      <xdr:spPr>
        <a:xfrm>
          <a:off x="1358037" y="14395564"/>
          <a:ext cx="678827" cy="244361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</xdr:colOff>
      <xdr:row>24</xdr:row>
      <xdr:rowOff>0</xdr:rowOff>
    </xdr:from>
    <xdr:to>
      <xdr:col>34</xdr:col>
      <xdr:colOff>136079</xdr:colOff>
      <xdr:row>24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C8BF3345-570F-4785-8176-59AEBB8BEDA6}"/>
            </a:ext>
          </a:extLst>
        </xdr:cNvPr>
        <xdr:cNvCxnSpPr/>
      </xdr:nvCxnSpPr>
      <xdr:spPr>
        <a:xfrm>
          <a:off x="1219206" y="8877300"/>
          <a:ext cx="3936548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34</xdr:col>
      <xdr:colOff>136073</xdr:colOff>
      <xdr:row>21</xdr:row>
      <xdr:rowOff>0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270744D-C6D7-45DC-AF2D-FFCD171CAD64}"/>
            </a:ext>
          </a:extLst>
        </xdr:cNvPr>
        <xdr:cNvCxnSpPr/>
      </xdr:nvCxnSpPr>
      <xdr:spPr>
        <a:xfrm>
          <a:off x="1219200" y="8439150"/>
          <a:ext cx="3936548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9725</xdr:colOff>
      <xdr:row>29</xdr:row>
      <xdr:rowOff>4</xdr:rowOff>
    </xdr:from>
    <xdr:to>
      <xdr:col>35</xdr:col>
      <xdr:colOff>7</xdr:colOff>
      <xdr:row>29</xdr:row>
      <xdr:rowOff>4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65B6CD3D-8F6B-4F6E-9537-EB4BFB9D6ACA}"/>
            </a:ext>
          </a:extLst>
        </xdr:cNvPr>
        <xdr:cNvCxnSpPr/>
      </xdr:nvCxnSpPr>
      <xdr:spPr>
        <a:xfrm>
          <a:off x="1228925" y="9639304"/>
          <a:ext cx="3933632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</xdr:colOff>
      <xdr:row>31</xdr:row>
      <xdr:rowOff>2</xdr:rowOff>
    </xdr:from>
    <xdr:to>
      <xdr:col>29</xdr:col>
      <xdr:colOff>126355</xdr:colOff>
      <xdr:row>31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B1CFEA22-D15D-422F-BE4E-87A182522BE2}"/>
            </a:ext>
          </a:extLst>
        </xdr:cNvPr>
        <xdr:cNvCxnSpPr/>
      </xdr:nvCxnSpPr>
      <xdr:spPr>
        <a:xfrm>
          <a:off x="1219202" y="9963152"/>
          <a:ext cx="3212453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22456</xdr:colOff>
      <xdr:row>91</xdr:row>
      <xdr:rowOff>12360</xdr:rowOff>
    </xdr:from>
    <xdr:to>
      <xdr:col>12</xdr:col>
      <xdr:colOff>34363</xdr:colOff>
      <xdr:row>92</xdr:row>
      <xdr:rowOff>63886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96B13309-F9D7-4E40-9C07-4119F7A536BE}"/>
            </a:ext>
          </a:extLst>
        </xdr:cNvPr>
        <xdr:cNvSpPr/>
      </xdr:nvSpPr>
      <xdr:spPr>
        <a:xfrm>
          <a:off x="1684404" y="11081067"/>
          <a:ext cx="162993" cy="156629"/>
        </a:xfrm>
        <a:prstGeom prst="rect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103256</xdr:colOff>
      <xdr:row>76</xdr:row>
      <xdr:rowOff>103255</xdr:rowOff>
    </xdr:from>
    <xdr:to>
      <xdr:col>26</xdr:col>
      <xdr:colOff>124811</xdr:colOff>
      <xdr:row>93</xdr:row>
      <xdr:rowOff>111671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346E8-E496-49BF-AC2A-2E694C62E03D}"/>
            </a:ext>
          </a:extLst>
        </xdr:cNvPr>
        <xdr:cNvSpPr txBox="1"/>
      </xdr:nvSpPr>
      <xdr:spPr>
        <a:xfrm>
          <a:off x="254342" y="9496876"/>
          <a:ext cx="3739590" cy="1893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利用上の注意</a:t>
          </a:r>
          <a:endParaRPr kumimoji="1" lang="en-US" altLang="ja-JP" sz="1100"/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①利用の際は、利用者で準備・片付け・清掃等を行い現状に</a:t>
          </a:r>
          <a:endParaRPr lang="en-US" altLang="ja-JP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回復してください。</a:t>
          </a:r>
          <a:endParaRPr lang="en-US" altLang="ja-JP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➁利用については、当センターの職員の指示に従ってください。</a:t>
          </a:r>
          <a:endParaRPr lang="ja-JP" alt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/>
            <a:t>③指定緊急避難場所・指定避難場所・選挙投票所に指定され</a:t>
          </a:r>
          <a:r>
            <a:rPr kumimoji="1" lang="en-US" altLang="ja-JP" sz="1000" baseline="0"/>
            <a:t> </a:t>
          </a:r>
        </a:p>
        <a:p>
          <a:r>
            <a:rPr kumimoji="1" lang="en-US" altLang="ja-JP" sz="1000" baseline="0"/>
            <a:t>    </a:t>
          </a:r>
          <a:r>
            <a:rPr kumimoji="1" lang="ja-JP" altLang="en-US" sz="1000"/>
            <a:t>るなど都合により予約をお断りする場合があります。</a:t>
          </a:r>
          <a:endParaRPr kumimoji="1" lang="en-US" altLang="ja-JP" sz="1000"/>
        </a:p>
        <a:p>
          <a:r>
            <a:rPr kumimoji="1" lang="ja-JP" altLang="en-US" sz="1000"/>
            <a:t>④利用日の</a:t>
          </a:r>
          <a:r>
            <a:rPr kumimoji="1" lang="en-US" altLang="ja-JP" sz="1000"/>
            <a:t>10</a:t>
          </a:r>
          <a:r>
            <a:rPr kumimoji="1" lang="ja-JP" altLang="en-US" sz="1000"/>
            <a:t>日前よりキャンセル料がかかります。</a:t>
          </a:r>
          <a:endParaRPr kumimoji="1" lang="en-US" altLang="ja-JP" sz="1000"/>
        </a:p>
        <a:p>
          <a:r>
            <a:rPr kumimoji="1" lang="ja-JP" altLang="en-US" sz="1000"/>
            <a:t>　　　　</a:t>
          </a:r>
          <a:r>
            <a:rPr kumimoji="1" lang="ja-JP" altLang="en-US" sz="1050"/>
            <a:t>　 </a:t>
          </a:r>
        </a:p>
      </xdr:txBody>
    </xdr:sp>
    <xdr:clientData/>
  </xdr:twoCellAnchor>
  <xdr:twoCellAnchor>
    <xdr:from>
      <xdr:col>1</xdr:col>
      <xdr:colOff>150202</xdr:colOff>
      <xdr:row>61</xdr:row>
      <xdr:rowOff>0</xdr:rowOff>
    </xdr:from>
    <xdr:to>
      <xdr:col>27</xdr:col>
      <xdr:colOff>0</xdr:colOff>
      <xdr:row>61</xdr:row>
      <xdr:rowOff>2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5EE88521-D07F-4786-9C03-7D507F657CDD}"/>
            </a:ext>
          </a:extLst>
        </xdr:cNvPr>
        <xdr:cNvCxnSpPr/>
      </xdr:nvCxnSpPr>
      <xdr:spPr>
        <a:xfrm flipV="1">
          <a:off x="304983" y="8429625"/>
          <a:ext cx="37550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138837</xdr:colOff>
      <xdr:row>62</xdr:row>
      <xdr:rowOff>69964</xdr:rowOff>
    </xdr:from>
    <xdr:to>
      <xdr:col>13</xdr:col>
      <xdr:colOff>55664</xdr:colOff>
      <xdr:row>64</xdr:row>
      <xdr:rowOff>66675</xdr:rowOff>
    </xdr:to>
    <xdr:sp macro="" textlink="">
      <xdr:nvSpPr>
        <xdr:cNvPr id="54" name="冷房1" hidden="1">
          <a:extLst>
            <a:ext uri="{FF2B5EF4-FFF2-40B4-BE49-F238E27FC236}">
              <a16:creationId xmlns:a16="http://schemas.microsoft.com/office/drawing/2014/main" id="{ABB9A7E7-5AEB-40D5-96F9-A868041A5132}"/>
            </a:ext>
          </a:extLst>
        </xdr:cNvPr>
        <xdr:cNvSpPr/>
      </xdr:nvSpPr>
      <xdr:spPr>
        <a:xfrm>
          <a:off x="1377087" y="8618652"/>
          <a:ext cx="690733" cy="23483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27</xdr:col>
      <xdr:colOff>9525</xdr:colOff>
      <xdr:row>66</xdr:row>
      <xdr:rowOff>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79B0385D-B5BF-4985-ADB5-C2A636945453}"/>
            </a:ext>
          </a:extLst>
        </xdr:cNvPr>
        <xdr:cNvCxnSpPr/>
      </xdr:nvCxnSpPr>
      <xdr:spPr>
        <a:xfrm flipV="1">
          <a:off x="309563" y="9024938"/>
          <a:ext cx="375999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24306</xdr:colOff>
      <xdr:row>90</xdr:row>
      <xdr:rowOff>39743</xdr:rowOff>
    </xdr:from>
    <xdr:to>
      <xdr:col>27</xdr:col>
      <xdr:colOff>111671</xdr:colOff>
      <xdr:row>93</xdr:row>
      <xdr:rowOff>451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BEA33B3-3494-45BA-83C4-D6B92AE750B5}"/>
            </a:ext>
          </a:extLst>
        </xdr:cNvPr>
        <xdr:cNvSpPr txBox="1"/>
      </xdr:nvSpPr>
      <xdr:spPr>
        <a:xfrm>
          <a:off x="1837340" y="11003346"/>
          <a:ext cx="2287969" cy="276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上記・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裏面を確認し遵守します</a:t>
          </a:r>
          <a:endParaRPr kumimoji="1" lang="ja-JP" altLang="en-US" sz="1050" b="1"/>
        </a:p>
      </xdr:txBody>
    </xdr:sp>
    <xdr:clientData/>
  </xdr:twoCellAnchor>
  <xdr:twoCellAnchor editAs="oneCell">
    <xdr:from>
      <xdr:col>33</xdr:col>
      <xdr:colOff>0</xdr:colOff>
      <xdr:row>194</xdr:row>
      <xdr:rowOff>0</xdr:rowOff>
    </xdr:from>
    <xdr:to>
      <xdr:col>60</xdr:col>
      <xdr:colOff>540444</xdr:colOff>
      <xdr:row>252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2D425CC-60EC-406F-8894-A155958B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781300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91167</xdr:rowOff>
    </xdr:from>
    <xdr:to>
      <xdr:col>50</xdr:col>
      <xdr:colOff>1320</xdr:colOff>
      <xdr:row>157</xdr:row>
      <xdr:rowOff>114301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4E33A9A-41C3-4A7C-91AC-1A01AB05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6467"/>
          <a:ext cx="7306995" cy="10081534"/>
        </a:xfrm>
        <a:prstGeom prst="rect">
          <a:avLst/>
        </a:prstGeom>
      </xdr:spPr>
    </xdr:pic>
    <xdr:clientData/>
  </xdr:twoCellAnchor>
  <xdr:twoCellAnchor>
    <xdr:from>
      <xdr:col>1</xdr:col>
      <xdr:colOff>35309</xdr:colOff>
      <xdr:row>13</xdr:row>
      <xdr:rowOff>31816</xdr:rowOff>
    </xdr:from>
    <xdr:to>
      <xdr:col>13</xdr:col>
      <xdr:colOff>148828</xdr:colOff>
      <xdr:row>20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EAC6B7-CD02-4588-ADF3-8587E64817B5}"/>
            </a:ext>
          </a:extLst>
        </xdr:cNvPr>
        <xdr:cNvSpPr txBox="1"/>
      </xdr:nvSpPr>
      <xdr:spPr>
        <a:xfrm>
          <a:off x="190090" y="1502238"/>
          <a:ext cx="1970894" cy="85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700" b="1">
              <a:latin typeface="HGP教科書体" panose="02020600000000000000" pitchFamily="18" charset="-128"/>
              <a:ea typeface="HGP教科書体" panose="02020600000000000000" pitchFamily="18" charset="-128"/>
            </a:rPr>
            <a:t>津山広域事務組合</a:t>
          </a:r>
          <a:endParaRPr kumimoji="1" lang="en-US" altLang="ja-JP" sz="1700" b="1">
            <a:latin typeface="HGP教科書体" panose="02020600000000000000" pitchFamily="18" charset="-128"/>
            <a:ea typeface="HGP教科書体" panose="02020600000000000000" pitchFamily="18" charset="-128"/>
          </a:endParaRPr>
        </a:p>
        <a:p>
          <a:r>
            <a:rPr kumimoji="1" lang="ja-JP" altLang="en-US" sz="1100" b="1">
              <a:latin typeface="HGP教科書体" panose="02020600000000000000" pitchFamily="18" charset="-128"/>
              <a:ea typeface="HGP教科書体" panose="02020600000000000000" pitchFamily="18" charset="-128"/>
            </a:rPr>
            <a:t>管理者</a:t>
          </a:r>
          <a:r>
            <a:rPr kumimoji="1" lang="ja-JP" altLang="en-US" sz="1100" b="1" baseline="0">
              <a:latin typeface="HGP教科書体" panose="02020600000000000000" pitchFamily="18" charset="-128"/>
              <a:ea typeface="HGP教科書体" panose="02020600000000000000" pitchFamily="18" charset="-128"/>
            </a:rPr>
            <a:t> </a:t>
          </a:r>
          <a:r>
            <a:rPr kumimoji="1" lang="ja-JP" altLang="en-US" sz="1100" b="1">
              <a:latin typeface="HGP教科書体" panose="02020600000000000000" pitchFamily="18" charset="-128"/>
              <a:ea typeface="HGP教科書体" panose="02020600000000000000" pitchFamily="18" charset="-128"/>
            </a:rPr>
            <a:t>津山市長</a:t>
          </a:r>
          <a:r>
            <a:rPr kumimoji="1" lang="ja-JP" altLang="en-US" sz="1100" b="1" baseline="0">
              <a:latin typeface="HGP教科書体" panose="02020600000000000000" pitchFamily="18" charset="-128"/>
              <a:ea typeface="HGP教科書体" panose="02020600000000000000" pitchFamily="18" charset="-128"/>
            </a:rPr>
            <a:t> </a:t>
          </a:r>
          <a:r>
            <a:rPr kumimoji="1" lang="ja-JP" altLang="en-US" sz="1600" b="1">
              <a:latin typeface="HGP教科書体" panose="02020600000000000000" pitchFamily="18" charset="-128"/>
              <a:ea typeface="HGP教科書体" panose="02020600000000000000" pitchFamily="18" charset="-128"/>
            </a:rPr>
            <a:t>光井</a:t>
          </a:r>
          <a:r>
            <a:rPr kumimoji="1" lang="ja-JP" altLang="en-US" sz="1600" b="1" baseline="0">
              <a:latin typeface="HGP教科書体" panose="02020600000000000000" pitchFamily="18" charset="-128"/>
              <a:ea typeface="HGP教科書体" panose="02020600000000000000" pitchFamily="18" charset="-128"/>
            </a:rPr>
            <a:t> 聡</a:t>
          </a:r>
          <a:endParaRPr kumimoji="1" lang="ja-JP" altLang="en-US" sz="1600" b="1"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64</xdr:row>
      <xdr:rowOff>0</xdr:rowOff>
    </xdr:from>
    <xdr:to>
      <xdr:col>96</xdr:col>
      <xdr:colOff>3636</xdr:colOff>
      <xdr:row>64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E73403-8F0C-45F4-8018-0E63B80A1DF3}"/>
            </a:ext>
          </a:extLst>
        </xdr:cNvPr>
        <xdr:cNvCxnSpPr/>
      </xdr:nvCxnSpPr>
      <xdr:spPr>
        <a:xfrm flipV="1">
          <a:off x="7610475" y="10248900"/>
          <a:ext cx="643301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3692</xdr:colOff>
      <xdr:row>80</xdr:row>
      <xdr:rowOff>0</xdr:rowOff>
    </xdr:from>
    <xdr:to>
      <xdr:col>96</xdr:col>
      <xdr:colOff>3636</xdr:colOff>
      <xdr:row>80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4780E1-032C-45AF-9295-0E263F6CAB23}"/>
            </a:ext>
          </a:extLst>
        </xdr:cNvPr>
        <xdr:cNvCxnSpPr/>
      </xdr:nvCxnSpPr>
      <xdr:spPr>
        <a:xfrm flipV="1">
          <a:off x="7614167" y="12230100"/>
          <a:ext cx="64293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7327</xdr:colOff>
      <xdr:row>70</xdr:row>
      <xdr:rowOff>3544</xdr:rowOff>
    </xdr:from>
    <xdr:to>
      <xdr:col>96</xdr:col>
      <xdr:colOff>3636</xdr:colOff>
      <xdr:row>70</xdr:row>
      <xdr:rowOff>3544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6FEDA91-A891-4EC5-9DED-85C4DEEF6FC9}"/>
            </a:ext>
          </a:extLst>
        </xdr:cNvPr>
        <xdr:cNvCxnSpPr/>
      </xdr:nvCxnSpPr>
      <xdr:spPr>
        <a:xfrm flipV="1">
          <a:off x="7617802" y="11052544"/>
          <a:ext cx="642568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150202</xdr:colOff>
      <xdr:row>91</xdr:row>
      <xdr:rowOff>0</xdr:rowOff>
    </xdr:from>
    <xdr:to>
      <xdr:col>78</xdr:col>
      <xdr:colOff>0</xdr:colOff>
      <xdr:row>91</xdr:row>
      <xdr:rowOff>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D020F4-300C-4392-B5F2-ED0AE95B6672}"/>
            </a:ext>
          </a:extLst>
        </xdr:cNvPr>
        <xdr:cNvCxnSpPr/>
      </xdr:nvCxnSpPr>
      <xdr:spPr>
        <a:xfrm flipV="1">
          <a:off x="7608277" y="13630275"/>
          <a:ext cx="38598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96</xdr:row>
      <xdr:rowOff>0</xdr:rowOff>
    </xdr:from>
    <xdr:to>
      <xdr:col>78</xdr:col>
      <xdr:colOff>9525</xdr:colOff>
      <xdr:row>96</xdr:row>
      <xdr:rowOff>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2C464BE-AFDF-46ED-AE7D-75AECE80CC23}"/>
            </a:ext>
          </a:extLst>
        </xdr:cNvPr>
        <xdr:cNvCxnSpPr/>
      </xdr:nvCxnSpPr>
      <xdr:spPr>
        <a:xfrm flipV="1">
          <a:off x="7610475" y="142494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101</xdr:row>
      <xdr:rowOff>0</xdr:rowOff>
    </xdr:from>
    <xdr:to>
      <xdr:col>78</xdr:col>
      <xdr:colOff>0</xdr:colOff>
      <xdr:row>101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49F2E97-C975-40B3-891C-4D452D37D3D9}"/>
            </a:ext>
          </a:extLst>
        </xdr:cNvPr>
        <xdr:cNvCxnSpPr/>
      </xdr:nvCxnSpPr>
      <xdr:spPr>
        <a:xfrm flipV="1">
          <a:off x="7610475" y="14849475"/>
          <a:ext cx="385762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1146</xdr:colOff>
      <xdr:row>85</xdr:row>
      <xdr:rowOff>133133</xdr:rowOff>
    </xdr:from>
    <xdr:to>
      <xdr:col>78</xdr:col>
      <xdr:colOff>10962</xdr:colOff>
      <xdr:row>85</xdr:row>
      <xdr:rowOff>133135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12E0B8-54CB-447B-8B6F-E13380B42887}"/>
            </a:ext>
          </a:extLst>
        </xdr:cNvPr>
        <xdr:cNvCxnSpPr/>
      </xdr:nvCxnSpPr>
      <xdr:spPr>
        <a:xfrm flipV="1">
          <a:off x="7611621" y="130299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150202</xdr:colOff>
      <xdr:row>118</xdr:row>
      <xdr:rowOff>0</xdr:rowOff>
    </xdr:from>
    <xdr:to>
      <xdr:col>78</xdr:col>
      <xdr:colOff>7327</xdr:colOff>
      <xdr:row>118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2FE5F37-801D-4756-8366-B08FEEEEA403}"/>
            </a:ext>
          </a:extLst>
        </xdr:cNvPr>
        <xdr:cNvCxnSpPr/>
      </xdr:nvCxnSpPr>
      <xdr:spPr>
        <a:xfrm flipV="1">
          <a:off x="7608277" y="167259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63</xdr:row>
      <xdr:rowOff>109904</xdr:rowOff>
    </xdr:from>
    <xdr:to>
      <xdr:col>52</xdr:col>
      <xdr:colOff>0</xdr:colOff>
      <xdr:row>118</xdr:row>
      <xdr:rowOff>7326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E2AAFF-DE84-45D8-A9A7-5752A64E53A2}"/>
            </a:ext>
          </a:extLst>
        </xdr:cNvPr>
        <xdr:cNvCxnSpPr/>
      </xdr:nvCxnSpPr>
      <xdr:spPr>
        <a:xfrm>
          <a:off x="7610475" y="10244504"/>
          <a:ext cx="0" cy="648872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141784</xdr:colOff>
      <xdr:row>64</xdr:row>
      <xdr:rowOff>3636</xdr:rowOff>
    </xdr:from>
    <xdr:to>
      <xdr:col>96</xdr:col>
      <xdr:colOff>1</xdr:colOff>
      <xdr:row>86</xdr:row>
      <xdr:rowOff>3636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14507B-6B18-4152-941E-B7ED1D3B94EB}"/>
            </a:ext>
          </a:extLst>
        </xdr:cNvPr>
        <xdr:cNvCxnSpPr/>
      </xdr:nvCxnSpPr>
      <xdr:spPr>
        <a:xfrm>
          <a:off x="14038759" y="10252536"/>
          <a:ext cx="1092" cy="27813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7327</xdr:colOff>
      <xdr:row>89</xdr:row>
      <xdr:rowOff>0</xdr:rowOff>
    </xdr:from>
    <xdr:to>
      <xdr:col>96</xdr:col>
      <xdr:colOff>0</xdr:colOff>
      <xdr:row>89</xdr:row>
      <xdr:rowOff>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9B542E8-EF6E-473D-A6BB-E35DEABB1B49}"/>
            </a:ext>
          </a:extLst>
        </xdr:cNvPr>
        <xdr:cNvCxnSpPr/>
      </xdr:nvCxnSpPr>
      <xdr:spPr>
        <a:xfrm flipV="1">
          <a:off x="11475427" y="133921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146538</xdr:colOff>
      <xdr:row>92</xdr:row>
      <xdr:rowOff>0</xdr:rowOff>
    </xdr:from>
    <xdr:to>
      <xdr:col>95</xdr:col>
      <xdr:colOff>139211</xdr:colOff>
      <xdr:row>92</xdr:row>
      <xdr:rowOff>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84D8B52-5FBA-42AF-A0DA-BE05F87F992E}"/>
            </a:ext>
          </a:extLst>
        </xdr:cNvPr>
        <xdr:cNvCxnSpPr/>
      </xdr:nvCxnSpPr>
      <xdr:spPr>
        <a:xfrm flipV="1">
          <a:off x="11471763" y="137541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3691</xdr:colOff>
      <xdr:row>99</xdr:row>
      <xdr:rowOff>0</xdr:rowOff>
    </xdr:from>
    <xdr:to>
      <xdr:col>96</xdr:col>
      <xdr:colOff>1119</xdr:colOff>
      <xdr:row>99</xdr:row>
      <xdr:rowOff>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4DB114F-6AE3-49DF-A20D-C149B5F7BB09}"/>
            </a:ext>
          </a:extLst>
        </xdr:cNvPr>
        <xdr:cNvCxnSpPr/>
      </xdr:nvCxnSpPr>
      <xdr:spPr>
        <a:xfrm flipV="1">
          <a:off x="11471791" y="146113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1968</xdr:colOff>
      <xdr:row>102</xdr:row>
      <xdr:rowOff>0</xdr:rowOff>
    </xdr:from>
    <xdr:to>
      <xdr:col>95</xdr:col>
      <xdr:colOff>140361</xdr:colOff>
      <xdr:row>102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2FF9597-2545-49C8-9E3F-235CE60D1CAD}"/>
            </a:ext>
          </a:extLst>
        </xdr:cNvPr>
        <xdr:cNvCxnSpPr/>
      </xdr:nvCxnSpPr>
      <xdr:spPr>
        <a:xfrm>
          <a:off x="11470068" y="14973300"/>
          <a:ext cx="256726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3691</xdr:colOff>
      <xdr:row>106</xdr:row>
      <xdr:rowOff>0</xdr:rowOff>
    </xdr:from>
    <xdr:to>
      <xdr:col>96</xdr:col>
      <xdr:colOff>1119</xdr:colOff>
      <xdr:row>106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44AF6BA-85B5-4702-ABBD-A373AF36CFF2}"/>
            </a:ext>
          </a:extLst>
        </xdr:cNvPr>
        <xdr:cNvCxnSpPr/>
      </xdr:nvCxnSpPr>
      <xdr:spPr>
        <a:xfrm flipV="1">
          <a:off x="11471791" y="1546860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7327</xdr:colOff>
      <xdr:row>63</xdr:row>
      <xdr:rowOff>117230</xdr:rowOff>
    </xdr:from>
    <xdr:to>
      <xdr:col>59</xdr:col>
      <xdr:colOff>7328</xdr:colOff>
      <xdr:row>101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130C5B2-9E7B-40E3-A97E-1BC14ED056BD}"/>
            </a:ext>
          </a:extLst>
        </xdr:cNvPr>
        <xdr:cNvCxnSpPr/>
      </xdr:nvCxnSpPr>
      <xdr:spPr>
        <a:xfrm flipV="1">
          <a:off x="8684602" y="10251830"/>
          <a:ext cx="1" cy="45976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86</xdr:row>
      <xdr:rowOff>5890</xdr:rowOff>
    </xdr:from>
    <xdr:to>
      <xdr:col>86</xdr:col>
      <xdr:colOff>0</xdr:colOff>
      <xdr:row>91</xdr:row>
      <xdr:rowOff>119971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012188-B656-496A-BEEB-E57564DE4B97}"/>
            </a:ext>
          </a:extLst>
        </xdr:cNvPr>
        <xdr:cNvCxnSpPr/>
      </xdr:nvCxnSpPr>
      <xdr:spPr>
        <a:xfrm>
          <a:off x="12611100" y="130360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96</xdr:row>
      <xdr:rowOff>0</xdr:rowOff>
    </xdr:from>
    <xdr:to>
      <xdr:col>86</xdr:col>
      <xdr:colOff>0</xdr:colOff>
      <xdr:row>101</xdr:row>
      <xdr:rowOff>119972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28CD295-1E7E-4627-9D32-A30970B91C5B}"/>
            </a:ext>
          </a:extLst>
        </xdr:cNvPr>
        <xdr:cNvCxnSpPr/>
      </xdr:nvCxnSpPr>
      <xdr:spPr>
        <a:xfrm>
          <a:off x="12611100" y="142494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112</xdr:row>
      <xdr:rowOff>0</xdr:rowOff>
    </xdr:from>
    <xdr:to>
      <xdr:col>95</xdr:col>
      <xdr:colOff>139212</xdr:colOff>
      <xdr:row>112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2038985-C1CF-4611-8167-3364D9FFF5ED}"/>
            </a:ext>
          </a:extLst>
        </xdr:cNvPr>
        <xdr:cNvCxnSpPr/>
      </xdr:nvCxnSpPr>
      <xdr:spPr>
        <a:xfrm flipV="1">
          <a:off x="11468100" y="160972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77</xdr:col>
      <xdr:colOff>9525</xdr:colOff>
      <xdr:row>54</xdr:row>
      <xdr:rowOff>133350</xdr:rowOff>
    </xdr:from>
    <xdr:to>
      <xdr:col>90</xdr:col>
      <xdr:colOff>57149</xdr:colOff>
      <xdr:row>60</xdr:row>
      <xdr:rowOff>41275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4A85FCC-CBD9-4558-8DAB-024AF2EA1C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9201150"/>
          <a:ext cx="1904999" cy="631825"/>
        </a:xfrm>
        <a:prstGeom prst="rect">
          <a:avLst/>
        </a:prstGeom>
      </xdr:spPr>
    </xdr:pic>
    <xdr:clientData/>
  </xdr:twoCellAnchor>
  <xdr:twoCellAnchor editAs="oneCell">
    <xdr:from>
      <xdr:col>90</xdr:col>
      <xdr:colOff>57150</xdr:colOff>
      <xdr:row>53</xdr:row>
      <xdr:rowOff>9525</xdr:rowOff>
    </xdr:from>
    <xdr:to>
      <xdr:col>97</xdr:col>
      <xdr:colOff>85725</xdr:colOff>
      <xdr:row>60</xdr:row>
      <xdr:rowOff>85725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049AF86-639C-4D61-A145-6B975B1119F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9750" y="8915400"/>
          <a:ext cx="1028700" cy="962025"/>
        </a:xfrm>
        <a:prstGeom prst="rect">
          <a:avLst/>
        </a:prstGeom>
      </xdr:spPr>
    </xdr:pic>
    <xdr:clientData/>
  </xdr:twoCellAnchor>
  <xdr:twoCellAnchor>
    <xdr:from>
      <xdr:col>59</xdr:col>
      <xdr:colOff>7620</xdr:colOff>
      <xdr:row>67</xdr:row>
      <xdr:rowOff>0</xdr:rowOff>
    </xdr:from>
    <xdr:to>
      <xdr:col>95</xdr:col>
      <xdr:colOff>137160</xdr:colOff>
      <xdr:row>67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57A394D-B36B-4240-B70C-EF7B133BAF16}"/>
            </a:ext>
          </a:extLst>
        </xdr:cNvPr>
        <xdr:cNvCxnSpPr/>
      </xdr:nvCxnSpPr>
      <xdr:spPr>
        <a:xfrm>
          <a:off x="8684895" y="10648950"/>
          <a:ext cx="534924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123826</xdr:colOff>
      <xdr:row>7</xdr:row>
      <xdr:rowOff>9524</xdr:rowOff>
    </xdr:from>
    <xdr:to>
      <xdr:col>26</xdr:col>
      <xdr:colOff>0</xdr:colOff>
      <xdr:row>7</xdr:row>
      <xdr:rowOff>219075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10BBE606-BC18-4567-8CA7-5F7F7C4976DE}"/>
            </a:ext>
          </a:extLst>
        </xdr:cNvPr>
        <xdr:cNvSpPr/>
      </xdr:nvSpPr>
      <xdr:spPr>
        <a:xfrm>
          <a:off x="3571876" y="1609724"/>
          <a:ext cx="304799" cy="209551"/>
        </a:xfrm>
        <a:prstGeom prst="roundRect">
          <a:avLst/>
        </a:prstGeom>
        <a:solidFill>
          <a:schemeClr val="accent4">
            <a:lumMod val="60000"/>
            <a:lumOff val="40000"/>
            <a:alpha val="3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24</xdr:col>
      <xdr:colOff>9525</xdr:colOff>
      <xdr:row>8</xdr:row>
      <xdr:rowOff>9526</xdr:rowOff>
    </xdr:from>
    <xdr:to>
      <xdr:col>28</xdr:col>
      <xdr:colOff>9525</xdr:colOff>
      <xdr:row>10</xdr:row>
      <xdr:rowOff>9526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DFC11299-B4AF-4CF1-A82C-C39FED94B7DB}"/>
            </a:ext>
          </a:extLst>
        </xdr:cNvPr>
        <xdr:cNvSpPr/>
      </xdr:nvSpPr>
      <xdr:spPr>
        <a:xfrm>
          <a:off x="3600450" y="1838326"/>
          <a:ext cx="571500" cy="457200"/>
        </a:xfrm>
        <a:prstGeom prst="roundRect">
          <a:avLst/>
        </a:prstGeom>
        <a:solidFill>
          <a:schemeClr val="accent4">
            <a:lumMod val="60000"/>
            <a:lumOff val="40000"/>
            <a:alpha val="3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150394</xdr:colOff>
      <xdr:row>64</xdr:row>
      <xdr:rowOff>0</xdr:rowOff>
    </xdr:from>
    <xdr:to>
      <xdr:col>45</xdr:col>
      <xdr:colOff>5013</xdr:colOff>
      <xdr:row>64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20B65D1-3961-44F0-97E9-6FFAFE154B25}"/>
            </a:ext>
          </a:extLst>
        </xdr:cNvPr>
        <xdr:cNvCxnSpPr/>
      </xdr:nvCxnSpPr>
      <xdr:spPr>
        <a:xfrm flipV="1">
          <a:off x="302794" y="10248900"/>
          <a:ext cx="6293519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3692</xdr:colOff>
      <xdr:row>80</xdr:row>
      <xdr:rowOff>0</xdr:rowOff>
    </xdr:from>
    <xdr:to>
      <xdr:col>45</xdr:col>
      <xdr:colOff>3636</xdr:colOff>
      <xdr:row>80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7975173-6CCA-4E88-BE3A-CBAFBB108C25}"/>
            </a:ext>
          </a:extLst>
        </xdr:cNvPr>
        <xdr:cNvCxnSpPr/>
      </xdr:nvCxnSpPr>
      <xdr:spPr>
        <a:xfrm flipV="1">
          <a:off x="308492" y="12230100"/>
          <a:ext cx="6286444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4137</xdr:colOff>
      <xdr:row>70</xdr:row>
      <xdr:rowOff>4101</xdr:rowOff>
    </xdr:from>
    <xdr:to>
      <xdr:col>45</xdr:col>
      <xdr:colOff>5013</xdr:colOff>
      <xdr:row>70</xdr:row>
      <xdr:rowOff>4626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D8E010A0-BF19-47D2-B004-6CC3A08E511A}"/>
            </a:ext>
          </a:extLst>
        </xdr:cNvPr>
        <xdr:cNvCxnSpPr/>
      </xdr:nvCxnSpPr>
      <xdr:spPr>
        <a:xfrm flipV="1">
          <a:off x="308937" y="11053101"/>
          <a:ext cx="6287376" cy="5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91</xdr:row>
      <xdr:rowOff>0</xdr:rowOff>
    </xdr:from>
    <xdr:to>
      <xdr:col>27</xdr:col>
      <xdr:colOff>0</xdr:colOff>
      <xdr:row>91</xdr:row>
      <xdr:rowOff>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95FA0F1-D701-442F-9AF8-56E8D702B72E}"/>
            </a:ext>
          </a:extLst>
        </xdr:cNvPr>
        <xdr:cNvCxnSpPr/>
      </xdr:nvCxnSpPr>
      <xdr:spPr>
        <a:xfrm flipV="1">
          <a:off x="302602" y="13630275"/>
          <a:ext cx="37169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0</xdr:rowOff>
    </xdr:from>
    <xdr:to>
      <xdr:col>27</xdr:col>
      <xdr:colOff>9525</xdr:colOff>
      <xdr:row>96</xdr:row>
      <xdr:rowOff>2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5331359-4D28-4F9A-85B2-3B2C4CA092E9}"/>
            </a:ext>
          </a:extLst>
        </xdr:cNvPr>
        <xdr:cNvCxnSpPr/>
      </xdr:nvCxnSpPr>
      <xdr:spPr>
        <a:xfrm flipV="1">
          <a:off x="304800" y="14249400"/>
          <a:ext cx="3724275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101</xdr:row>
      <xdr:rowOff>0</xdr:rowOff>
    </xdr:from>
    <xdr:to>
      <xdr:col>27</xdr:col>
      <xdr:colOff>0</xdr:colOff>
      <xdr:row>101</xdr:row>
      <xdr:rowOff>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D7E5333-D1E3-4A8E-BAA2-B48F2990D998}"/>
            </a:ext>
          </a:extLst>
        </xdr:cNvPr>
        <xdr:cNvCxnSpPr/>
      </xdr:nvCxnSpPr>
      <xdr:spPr>
        <a:xfrm flipV="1">
          <a:off x="304800" y="14849475"/>
          <a:ext cx="37147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1146</xdr:colOff>
      <xdr:row>85</xdr:row>
      <xdr:rowOff>133133</xdr:rowOff>
    </xdr:from>
    <xdr:to>
      <xdr:col>28</xdr:col>
      <xdr:colOff>10962</xdr:colOff>
      <xdr:row>85</xdr:row>
      <xdr:rowOff>133135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6D5741C-D0DE-4656-9F4A-698C5276E6FD}"/>
            </a:ext>
          </a:extLst>
        </xdr:cNvPr>
        <xdr:cNvCxnSpPr/>
      </xdr:nvCxnSpPr>
      <xdr:spPr>
        <a:xfrm flipV="1">
          <a:off x="305946" y="13029983"/>
          <a:ext cx="3867441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118</xdr:row>
      <xdr:rowOff>0</xdr:rowOff>
    </xdr:from>
    <xdr:to>
      <xdr:col>28</xdr:col>
      <xdr:colOff>7327</xdr:colOff>
      <xdr:row>118</xdr:row>
      <xdr:rowOff>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8D2FEC4-9A54-4DC1-945D-55E9F9166F4C}"/>
            </a:ext>
          </a:extLst>
        </xdr:cNvPr>
        <xdr:cNvCxnSpPr/>
      </xdr:nvCxnSpPr>
      <xdr:spPr>
        <a:xfrm flipV="1">
          <a:off x="302602" y="16725900"/>
          <a:ext cx="386715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109904</xdr:rowOff>
    </xdr:from>
    <xdr:to>
      <xdr:col>2</xdr:col>
      <xdr:colOff>0</xdr:colOff>
      <xdr:row>118</xdr:row>
      <xdr:rowOff>7326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BDA5799D-1A86-4859-9882-201502B79229}"/>
            </a:ext>
          </a:extLst>
        </xdr:cNvPr>
        <xdr:cNvCxnSpPr/>
      </xdr:nvCxnSpPr>
      <xdr:spPr>
        <a:xfrm>
          <a:off x="304800" y="10244504"/>
          <a:ext cx="0" cy="648872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64</xdr:row>
      <xdr:rowOff>1358</xdr:rowOff>
    </xdr:from>
    <xdr:to>
      <xdr:col>45</xdr:col>
      <xdr:colOff>1183</xdr:colOff>
      <xdr:row>86</xdr:row>
      <xdr:rowOff>4536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9816914-1EC5-4A69-9FCE-20F7082B036C}"/>
            </a:ext>
          </a:extLst>
        </xdr:cNvPr>
        <xdr:cNvCxnSpPr/>
      </xdr:nvCxnSpPr>
      <xdr:spPr>
        <a:xfrm flipH="1">
          <a:off x="6591300" y="10250258"/>
          <a:ext cx="1183" cy="278447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7327</xdr:colOff>
      <xdr:row>89</xdr:row>
      <xdr:rowOff>0</xdr:rowOff>
    </xdr:from>
    <xdr:to>
      <xdr:col>45</xdr:col>
      <xdr:colOff>0</xdr:colOff>
      <xdr:row>89</xdr:row>
      <xdr:rowOff>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9EBE93-17AC-4D87-8B87-9E41FD3ED3D5}"/>
            </a:ext>
          </a:extLst>
        </xdr:cNvPr>
        <xdr:cNvCxnSpPr/>
      </xdr:nvCxnSpPr>
      <xdr:spPr>
        <a:xfrm flipV="1">
          <a:off x="4026877" y="1339215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146538</xdr:colOff>
      <xdr:row>92</xdr:row>
      <xdr:rowOff>0</xdr:rowOff>
    </xdr:from>
    <xdr:to>
      <xdr:col>44</xdr:col>
      <xdr:colOff>139211</xdr:colOff>
      <xdr:row>92</xdr:row>
      <xdr:rowOff>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C3ADABE-524C-4011-BA62-4FF4039499FB}"/>
            </a:ext>
          </a:extLst>
        </xdr:cNvPr>
        <xdr:cNvCxnSpPr/>
      </xdr:nvCxnSpPr>
      <xdr:spPr>
        <a:xfrm flipV="1">
          <a:off x="4023213" y="13754100"/>
          <a:ext cx="2564423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3691</xdr:colOff>
      <xdr:row>99</xdr:row>
      <xdr:rowOff>0</xdr:rowOff>
    </xdr:from>
    <xdr:to>
      <xdr:col>45</xdr:col>
      <xdr:colOff>1119</xdr:colOff>
      <xdr:row>99</xdr:row>
      <xdr:rowOff>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2BA5B3C3-722E-4F7A-AC06-32DF3D2015B8}"/>
            </a:ext>
          </a:extLst>
        </xdr:cNvPr>
        <xdr:cNvCxnSpPr/>
      </xdr:nvCxnSpPr>
      <xdr:spPr>
        <a:xfrm flipV="1">
          <a:off x="4023241" y="14611350"/>
          <a:ext cx="256917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1968</xdr:colOff>
      <xdr:row>102</xdr:row>
      <xdr:rowOff>0</xdr:rowOff>
    </xdr:from>
    <xdr:to>
      <xdr:col>44</xdr:col>
      <xdr:colOff>140361</xdr:colOff>
      <xdr:row>102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2DDBD98-04C8-454C-8686-25016271CCB9}"/>
            </a:ext>
          </a:extLst>
        </xdr:cNvPr>
        <xdr:cNvCxnSpPr/>
      </xdr:nvCxnSpPr>
      <xdr:spPr>
        <a:xfrm>
          <a:off x="4021518" y="14973300"/>
          <a:ext cx="256726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</xdr:colOff>
      <xdr:row>63</xdr:row>
      <xdr:rowOff>117230</xdr:rowOff>
    </xdr:from>
    <xdr:to>
      <xdr:col>9</xdr:col>
      <xdr:colOff>7328</xdr:colOff>
      <xdr:row>101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3D900A70-2E45-4C71-86BE-C5CC2031608E}"/>
            </a:ext>
          </a:extLst>
        </xdr:cNvPr>
        <xdr:cNvCxnSpPr/>
      </xdr:nvCxnSpPr>
      <xdr:spPr>
        <a:xfrm flipV="1">
          <a:off x="1378927" y="10251830"/>
          <a:ext cx="1" cy="459764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86</xdr:row>
      <xdr:rowOff>5890</xdr:rowOff>
    </xdr:from>
    <xdr:to>
      <xdr:col>35</xdr:col>
      <xdr:colOff>0</xdr:colOff>
      <xdr:row>91</xdr:row>
      <xdr:rowOff>119971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31C5E30-5BD3-4F5E-BFEA-2C2749FCC103}"/>
            </a:ext>
          </a:extLst>
        </xdr:cNvPr>
        <xdr:cNvCxnSpPr/>
      </xdr:nvCxnSpPr>
      <xdr:spPr>
        <a:xfrm>
          <a:off x="5162550" y="13036090"/>
          <a:ext cx="0" cy="71415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96</xdr:row>
      <xdr:rowOff>0</xdr:rowOff>
    </xdr:from>
    <xdr:to>
      <xdr:col>35</xdr:col>
      <xdr:colOff>0</xdr:colOff>
      <xdr:row>101</xdr:row>
      <xdr:rowOff>119972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C662AEB-0043-400D-B1FF-36500083F44D}"/>
            </a:ext>
          </a:extLst>
        </xdr:cNvPr>
        <xdr:cNvCxnSpPr/>
      </xdr:nvCxnSpPr>
      <xdr:spPr>
        <a:xfrm>
          <a:off x="5162550" y="14249400"/>
          <a:ext cx="0" cy="7200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112</xdr:row>
      <xdr:rowOff>0</xdr:rowOff>
    </xdr:from>
    <xdr:to>
      <xdr:col>44</xdr:col>
      <xdr:colOff>139212</xdr:colOff>
      <xdr:row>112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49C306D3-0BBF-4C5C-ADD3-D5399D37E9AB}"/>
            </a:ext>
          </a:extLst>
        </xdr:cNvPr>
        <xdr:cNvCxnSpPr/>
      </xdr:nvCxnSpPr>
      <xdr:spPr>
        <a:xfrm flipV="1">
          <a:off x="4019550" y="16097250"/>
          <a:ext cx="256808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45</xdr:col>
      <xdr:colOff>0</xdr:colOff>
      <xdr:row>67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B99D836-3532-48E8-AA41-C2E91A9F24A7}"/>
            </a:ext>
          </a:extLst>
        </xdr:cNvPr>
        <xdr:cNvCxnSpPr/>
      </xdr:nvCxnSpPr>
      <xdr:spPr>
        <a:xfrm>
          <a:off x="1371600" y="10648950"/>
          <a:ext cx="521970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96115</xdr:colOff>
      <xdr:row>38</xdr:row>
      <xdr:rowOff>88322</xdr:rowOff>
    </xdr:from>
    <xdr:to>
      <xdr:col>14</xdr:col>
      <xdr:colOff>38100</xdr:colOff>
      <xdr:row>44</xdr:row>
      <xdr:rowOff>43295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9C7137C4-9295-4532-B23C-B16516B9B8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515" y="6946322"/>
          <a:ext cx="1923185" cy="640773"/>
        </a:xfrm>
        <a:prstGeom prst="rect">
          <a:avLst/>
        </a:prstGeom>
      </xdr:spPr>
    </xdr:pic>
    <xdr:clientData/>
  </xdr:twoCellAnchor>
  <xdr:twoCellAnchor>
    <xdr:from>
      <xdr:col>27</xdr:col>
      <xdr:colOff>4141</xdr:colOff>
      <xdr:row>33</xdr:row>
      <xdr:rowOff>115956</xdr:rowOff>
    </xdr:from>
    <xdr:to>
      <xdr:col>49</xdr:col>
      <xdr:colOff>4141</xdr:colOff>
      <xdr:row>33</xdr:row>
      <xdr:rowOff>115956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C4D54E9C-5DFE-483E-BB90-FAEAF61BD44F}"/>
            </a:ext>
          </a:extLst>
        </xdr:cNvPr>
        <xdr:cNvCxnSpPr/>
      </xdr:nvCxnSpPr>
      <xdr:spPr>
        <a:xfrm>
          <a:off x="4023691" y="6402456"/>
          <a:ext cx="3143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29</xdr:row>
      <xdr:rowOff>1</xdr:rowOff>
    </xdr:from>
    <xdr:to>
      <xdr:col>49</xdr:col>
      <xdr:colOff>4141</xdr:colOff>
      <xdr:row>29</xdr:row>
      <xdr:rowOff>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DBFD7AD-B881-4800-86CF-5A2B07EA11DF}"/>
            </a:ext>
          </a:extLst>
        </xdr:cNvPr>
        <xdr:cNvCxnSpPr/>
      </xdr:nvCxnSpPr>
      <xdr:spPr>
        <a:xfrm>
          <a:off x="4023691" y="5829301"/>
          <a:ext cx="31432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4141</xdr:colOff>
      <xdr:row>27</xdr:row>
      <xdr:rowOff>0</xdr:rowOff>
    </xdr:from>
    <xdr:to>
      <xdr:col>49</xdr:col>
      <xdr:colOff>0</xdr:colOff>
      <xdr:row>27</xdr:row>
      <xdr:rowOff>8283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126BC64-A615-4112-AF23-6F4BE7A89716}"/>
            </a:ext>
          </a:extLst>
        </xdr:cNvPr>
        <xdr:cNvCxnSpPr/>
      </xdr:nvCxnSpPr>
      <xdr:spPr>
        <a:xfrm flipV="1">
          <a:off x="4023691" y="5600700"/>
          <a:ext cx="3139109" cy="828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8282</xdr:rowOff>
    </xdr:from>
    <xdr:to>
      <xdr:col>41</xdr:col>
      <xdr:colOff>0</xdr:colOff>
      <xdr:row>34</xdr:row>
      <xdr:rowOff>3449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9A6392D-4201-49B5-BBE4-EEAE2B8C8F1F}"/>
            </a:ext>
          </a:extLst>
        </xdr:cNvPr>
        <xdr:cNvCxnSpPr/>
      </xdr:nvCxnSpPr>
      <xdr:spPr>
        <a:xfrm flipV="1">
          <a:off x="6019800" y="5608982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144945</xdr:colOff>
      <xdr:row>27</xdr:row>
      <xdr:rowOff>8283</xdr:rowOff>
    </xdr:from>
    <xdr:to>
      <xdr:col>44</xdr:col>
      <xdr:colOff>144945</xdr:colOff>
      <xdr:row>33</xdr:row>
      <xdr:rowOff>111121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A82E6F6-3297-4286-9EAE-9F9F8064FD56}"/>
            </a:ext>
          </a:extLst>
        </xdr:cNvPr>
        <xdr:cNvCxnSpPr/>
      </xdr:nvCxnSpPr>
      <xdr:spPr>
        <a:xfrm flipV="1">
          <a:off x="6593370" y="5608983"/>
          <a:ext cx="0" cy="78863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27</xdr:row>
      <xdr:rowOff>12424</xdr:rowOff>
    </xdr:from>
    <xdr:to>
      <xdr:col>49</xdr:col>
      <xdr:colOff>0</xdr:colOff>
      <xdr:row>33</xdr:row>
      <xdr:rowOff>112620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A2017462-75A0-4503-8359-842E6984B17B}"/>
            </a:ext>
          </a:extLst>
        </xdr:cNvPr>
        <xdr:cNvCxnSpPr/>
      </xdr:nvCxnSpPr>
      <xdr:spPr>
        <a:xfrm flipV="1">
          <a:off x="7162800" y="5613124"/>
          <a:ext cx="0" cy="78599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27</xdr:row>
      <xdr:rowOff>8281</xdr:rowOff>
    </xdr:from>
    <xdr:to>
      <xdr:col>27</xdr:col>
      <xdr:colOff>0</xdr:colOff>
      <xdr:row>34</xdr:row>
      <xdr:rowOff>3448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C744BC4C-2904-41D7-AB04-43CFCD12D1B2}"/>
            </a:ext>
          </a:extLst>
        </xdr:cNvPr>
        <xdr:cNvCxnSpPr/>
      </xdr:nvCxnSpPr>
      <xdr:spPr>
        <a:xfrm flipV="1">
          <a:off x="4019550" y="5608981"/>
          <a:ext cx="0" cy="79526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138837</xdr:colOff>
      <xdr:row>80</xdr:row>
      <xdr:rowOff>76200</xdr:rowOff>
    </xdr:from>
    <xdr:to>
      <xdr:col>85</xdr:col>
      <xdr:colOff>76205</xdr:colOff>
      <xdr:row>94</xdr:row>
      <xdr:rowOff>66675</xdr:rowOff>
    </xdr:to>
    <xdr:grpSp>
      <xdr:nvGrpSpPr>
        <xdr:cNvPr id="53" name="グループ3">
          <a:extLst>
            <a:ext uri="{FF2B5EF4-FFF2-40B4-BE49-F238E27FC236}">
              <a16:creationId xmlns:a16="http://schemas.microsoft.com/office/drawing/2014/main" id="{82C6D719-3682-4173-B46E-3FA202FE3366}"/>
            </a:ext>
          </a:extLst>
        </xdr:cNvPr>
        <xdr:cNvGrpSpPr/>
      </xdr:nvGrpSpPr>
      <xdr:grpSpPr>
        <a:xfrm>
          <a:off x="1329462" y="12419013"/>
          <a:ext cx="10891118" cy="1716881"/>
          <a:chOff x="1329462" y="12419013"/>
          <a:chExt cx="10891118" cy="1716881"/>
        </a:xfrm>
      </xdr:grpSpPr>
      <xdr:sp macro="" textlink="">
        <xdr:nvSpPr>
          <xdr:cNvPr id="54" name="第2会議室2" hidden="1">
            <a:extLst>
              <a:ext uri="{FF2B5EF4-FFF2-40B4-BE49-F238E27FC236}">
                <a16:creationId xmlns:a16="http://schemas.microsoft.com/office/drawing/2014/main" id="{D6A3DCB6-7031-4460-AA63-072A067C1954}"/>
              </a:ext>
            </a:extLst>
          </xdr:cNvPr>
          <xdr:cNvSpPr/>
        </xdr:nvSpPr>
        <xdr:spPr>
          <a:xfrm>
            <a:off x="9619060" y="12805966"/>
            <a:ext cx="850769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5" name="南側半室2" hidden="1">
            <a:extLst>
              <a:ext uri="{FF2B5EF4-FFF2-40B4-BE49-F238E27FC236}">
                <a16:creationId xmlns:a16="http://schemas.microsoft.com/office/drawing/2014/main" id="{488902E1-AD66-4043-8818-2DEB5C8CD5CD}"/>
              </a:ext>
            </a:extLst>
          </xdr:cNvPr>
          <xdr:cNvSpPr/>
        </xdr:nvSpPr>
        <xdr:spPr>
          <a:xfrm>
            <a:off x="9747783" y="12419014"/>
            <a:ext cx="786867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6" name="中会議室2" hidden="1">
            <a:extLst>
              <a:ext uri="{FF2B5EF4-FFF2-40B4-BE49-F238E27FC236}">
                <a16:creationId xmlns:a16="http://schemas.microsoft.com/office/drawing/2014/main" id="{A3E3E20B-3CAD-4F60-84DE-36BBD3A89A96}"/>
              </a:ext>
            </a:extLst>
          </xdr:cNvPr>
          <xdr:cNvSpPr/>
        </xdr:nvSpPr>
        <xdr:spPr>
          <a:xfrm>
            <a:off x="11449848" y="12428539"/>
            <a:ext cx="770732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北側半室2" hidden="1">
            <a:extLst>
              <a:ext uri="{FF2B5EF4-FFF2-40B4-BE49-F238E27FC236}">
                <a16:creationId xmlns:a16="http://schemas.microsoft.com/office/drawing/2014/main" id="{61EEE6BC-70CE-4FE7-BD85-E205879E6F1B}"/>
              </a:ext>
            </a:extLst>
          </xdr:cNvPr>
          <xdr:cNvSpPr/>
        </xdr:nvSpPr>
        <xdr:spPr>
          <a:xfrm>
            <a:off x="10565343" y="12428538"/>
            <a:ext cx="774170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第1会議室2" hidden="1">
            <a:extLst>
              <a:ext uri="{FF2B5EF4-FFF2-40B4-BE49-F238E27FC236}">
                <a16:creationId xmlns:a16="http://schemas.microsoft.com/office/drawing/2014/main" id="{F0A3AE01-B84B-4166-97D6-9A5A8FFF6E43}"/>
              </a:ext>
            </a:extLst>
          </xdr:cNvPr>
          <xdr:cNvSpPr/>
        </xdr:nvSpPr>
        <xdr:spPr>
          <a:xfrm>
            <a:off x="8659416" y="12805966"/>
            <a:ext cx="864393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9" name="和室2" hidden="1">
            <a:extLst>
              <a:ext uri="{FF2B5EF4-FFF2-40B4-BE49-F238E27FC236}">
                <a16:creationId xmlns:a16="http://schemas.microsoft.com/office/drawing/2014/main" id="{A2F81337-CFF1-448F-B410-DF2E8C17044D}"/>
              </a:ext>
            </a:extLst>
          </xdr:cNvPr>
          <xdr:cNvSpPr/>
        </xdr:nvSpPr>
        <xdr:spPr>
          <a:xfrm>
            <a:off x="11283162" y="12815491"/>
            <a:ext cx="511169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特別室2">
            <a:extLst>
              <a:ext uri="{FF2B5EF4-FFF2-40B4-BE49-F238E27FC236}">
                <a16:creationId xmlns:a16="http://schemas.microsoft.com/office/drawing/2014/main" id="{5A5834FB-6123-4236-9C2D-CCBDDBBD565F}"/>
              </a:ext>
            </a:extLst>
          </xdr:cNvPr>
          <xdr:cNvSpPr/>
        </xdr:nvSpPr>
        <xdr:spPr>
          <a:xfrm>
            <a:off x="10591800" y="12815491"/>
            <a:ext cx="588701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" name="全室2" hidden="1">
            <a:extLst>
              <a:ext uri="{FF2B5EF4-FFF2-40B4-BE49-F238E27FC236}">
                <a16:creationId xmlns:a16="http://schemas.microsoft.com/office/drawing/2014/main" id="{4D1B018A-CB0D-422C-AADE-970ECEE7A1E3}"/>
              </a:ext>
            </a:extLst>
          </xdr:cNvPr>
          <xdr:cNvSpPr/>
        </xdr:nvSpPr>
        <xdr:spPr>
          <a:xfrm>
            <a:off x="9197578" y="12428538"/>
            <a:ext cx="513160" cy="238918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設備しない2">
            <a:extLst>
              <a:ext uri="{FF2B5EF4-FFF2-40B4-BE49-F238E27FC236}">
                <a16:creationId xmlns:a16="http://schemas.microsoft.com/office/drawing/2014/main" id="{5D7A1C10-9CD0-49EE-AE02-35395D4F3BB2}"/>
              </a:ext>
            </a:extLst>
          </xdr:cNvPr>
          <xdr:cNvSpPr/>
        </xdr:nvSpPr>
        <xdr:spPr>
          <a:xfrm>
            <a:off x="9806254" y="13283406"/>
            <a:ext cx="977634" cy="247650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3" name="設備する2" hidden="1">
            <a:extLst>
              <a:ext uri="{FF2B5EF4-FFF2-40B4-BE49-F238E27FC236}">
                <a16:creationId xmlns:a16="http://schemas.microsoft.com/office/drawing/2014/main" id="{4930638C-6535-44F0-A863-E249052A6A59}"/>
              </a:ext>
            </a:extLst>
          </xdr:cNvPr>
          <xdr:cNvSpPr/>
        </xdr:nvSpPr>
        <xdr:spPr>
          <a:xfrm>
            <a:off x="8482012" y="13292931"/>
            <a:ext cx="1310482" cy="247650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4" name="冷房2" hidden="1">
            <a:extLst>
              <a:ext uri="{FF2B5EF4-FFF2-40B4-BE49-F238E27FC236}">
                <a16:creationId xmlns:a16="http://schemas.microsoft.com/office/drawing/2014/main" id="{2DB0C112-9081-4BA3-86D5-C87E942D75DC}"/>
              </a:ext>
            </a:extLst>
          </xdr:cNvPr>
          <xdr:cNvSpPr/>
        </xdr:nvSpPr>
        <xdr:spPr>
          <a:xfrm>
            <a:off x="8472488" y="13897769"/>
            <a:ext cx="633412" cy="238125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暖房2">
            <a:extLst>
              <a:ext uri="{FF2B5EF4-FFF2-40B4-BE49-F238E27FC236}">
                <a16:creationId xmlns:a16="http://schemas.microsoft.com/office/drawing/2014/main" id="{D0DD9B3E-BD9D-40EF-A66A-8F12BF0463BA}"/>
              </a:ext>
            </a:extLst>
          </xdr:cNvPr>
          <xdr:cNvSpPr/>
        </xdr:nvSpPr>
        <xdr:spPr>
          <a:xfrm>
            <a:off x="9144001" y="13897769"/>
            <a:ext cx="623886" cy="238125"/>
          </a:xfrm>
          <a:prstGeom prst="round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6" name="グループ2">
            <a:extLst>
              <a:ext uri="{FF2B5EF4-FFF2-40B4-BE49-F238E27FC236}">
                <a16:creationId xmlns:a16="http://schemas.microsoft.com/office/drawing/2014/main" id="{360C4170-5B02-4487-8A19-2D9FA8364639}"/>
              </a:ext>
            </a:extLst>
          </xdr:cNvPr>
          <xdr:cNvGrpSpPr/>
        </xdr:nvGrpSpPr>
        <xdr:grpSpPr>
          <a:xfrm>
            <a:off x="1329462" y="12419013"/>
            <a:ext cx="3839835" cy="1716881"/>
            <a:chOff x="1329462" y="12419013"/>
            <a:chExt cx="3839835" cy="1716881"/>
          </a:xfrm>
        </xdr:grpSpPr>
        <xdr:sp macro="" textlink="">
          <xdr:nvSpPr>
            <xdr:cNvPr id="67" name="第2会議室1" hidden="1">
              <a:extLst>
                <a:ext uri="{FF2B5EF4-FFF2-40B4-BE49-F238E27FC236}">
                  <a16:creationId xmlns:a16="http://schemas.microsoft.com/office/drawing/2014/main" id="{F6E4C1C9-A119-4C41-9495-810CB4A5C453}"/>
                </a:ext>
              </a:extLst>
            </xdr:cNvPr>
            <xdr:cNvSpPr/>
          </xdr:nvSpPr>
          <xdr:spPr>
            <a:xfrm>
              <a:off x="2464409" y="12805967"/>
              <a:ext cx="927682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中会議室1" hidden="1">
              <a:extLst>
                <a:ext uri="{FF2B5EF4-FFF2-40B4-BE49-F238E27FC236}">
                  <a16:creationId xmlns:a16="http://schemas.microsoft.com/office/drawing/2014/main" id="{D62A7735-5649-466C-B797-2F1EAA2A0037}"/>
                </a:ext>
              </a:extLst>
            </xdr:cNvPr>
            <xdr:cNvSpPr/>
          </xdr:nvSpPr>
          <xdr:spPr>
            <a:xfrm>
              <a:off x="4294053" y="12428539"/>
              <a:ext cx="875244" cy="238917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設備しない1">
              <a:extLst>
                <a:ext uri="{FF2B5EF4-FFF2-40B4-BE49-F238E27FC236}">
                  <a16:creationId xmlns:a16="http://schemas.microsoft.com/office/drawing/2014/main" id="{7F99E741-0E2B-4CBC-80F2-CB0820A0EAF5}"/>
                </a:ext>
              </a:extLst>
            </xdr:cNvPr>
            <xdr:cNvSpPr/>
          </xdr:nvSpPr>
          <xdr:spPr>
            <a:xfrm>
              <a:off x="2666927" y="13283406"/>
              <a:ext cx="940270" cy="247650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和室1" hidden="1">
              <a:extLst>
                <a:ext uri="{FF2B5EF4-FFF2-40B4-BE49-F238E27FC236}">
                  <a16:creationId xmlns:a16="http://schemas.microsoft.com/office/drawing/2014/main" id="{6CEB636A-5420-42BD-8237-E4CEED541757}"/>
                </a:ext>
              </a:extLst>
            </xdr:cNvPr>
            <xdr:cNvSpPr/>
          </xdr:nvSpPr>
          <xdr:spPr>
            <a:xfrm>
              <a:off x="4126920" y="12805966"/>
              <a:ext cx="553427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北側半室1" hidden="1">
              <a:extLst>
                <a:ext uri="{FF2B5EF4-FFF2-40B4-BE49-F238E27FC236}">
                  <a16:creationId xmlns:a16="http://schemas.microsoft.com/office/drawing/2014/main" id="{C4A8B3BD-E941-4828-B109-1D98C879FD75}"/>
                </a:ext>
              </a:extLst>
            </xdr:cNvPr>
            <xdr:cNvSpPr/>
          </xdr:nvSpPr>
          <xdr:spPr>
            <a:xfrm>
              <a:off x="3415147" y="12419013"/>
              <a:ext cx="868324" cy="25796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南側半室1" hidden="1">
              <a:extLst>
                <a:ext uri="{FF2B5EF4-FFF2-40B4-BE49-F238E27FC236}">
                  <a16:creationId xmlns:a16="http://schemas.microsoft.com/office/drawing/2014/main" id="{32E4E4F8-5CAF-40C6-B68B-65EAA75E3B01}"/>
                </a:ext>
              </a:extLst>
            </xdr:cNvPr>
            <xdr:cNvSpPr/>
          </xdr:nvSpPr>
          <xdr:spPr>
            <a:xfrm>
              <a:off x="2579688" y="12419013"/>
              <a:ext cx="832912" cy="25796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第1会議室1" hidden="1">
              <a:extLst>
                <a:ext uri="{FF2B5EF4-FFF2-40B4-BE49-F238E27FC236}">
                  <a16:creationId xmlns:a16="http://schemas.microsoft.com/office/drawing/2014/main" id="{68B57087-8C00-4B95-8A8C-814D7EE43405}"/>
                </a:ext>
              </a:extLst>
            </xdr:cNvPr>
            <xdr:cNvSpPr/>
          </xdr:nvSpPr>
          <xdr:spPr>
            <a:xfrm>
              <a:off x="1485005" y="12805966"/>
              <a:ext cx="943870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特別室1">
              <a:extLst>
                <a:ext uri="{FF2B5EF4-FFF2-40B4-BE49-F238E27FC236}">
                  <a16:creationId xmlns:a16="http://schemas.microsoft.com/office/drawing/2014/main" id="{34A7C914-563A-4733-B3A6-965B2F7E4D75}"/>
                </a:ext>
              </a:extLst>
            </xdr:cNvPr>
            <xdr:cNvSpPr/>
          </xdr:nvSpPr>
          <xdr:spPr>
            <a:xfrm>
              <a:off x="3453461" y="12815491"/>
              <a:ext cx="652211" cy="238918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全室1" hidden="1">
              <a:extLst>
                <a:ext uri="{FF2B5EF4-FFF2-40B4-BE49-F238E27FC236}">
                  <a16:creationId xmlns:a16="http://schemas.microsoft.com/office/drawing/2014/main" id="{AD999593-3588-41E9-9C89-FCC053399648}"/>
                </a:ext>
              </a:extLst>
            </xdr:cNvPr>
            <xdr:cNvSpPr/>
          </xdr:nvSpPr>
          <xdr:spPr>
            <a:xfrm>
              <a:off x="2080031" y="12428538"/>
              <a:ext cx="506801" cy="248443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設備する1" hidden="1">
              <a:extLst>
                <a:ext uri="{FF2B5EF4-FFF2-40B4-BE49-F238E27FC236}">
                  <a16:creationId xmlns:a16="http://schemas.microsoft.com/office/drawing/2014/main" id="{0B75FF0B-8A0E-4BC9-9058-475C8FF0E5B1}"/>
                </a:ext>
              </a:extLst>
            </xdr:cNvPr>
            <xdr:cNvSpPr/>
          </xdr:nvSpPr>
          <xdr:spPr>
            <a:xfrm>
              <a:off x="1351105" y="13283406"/>
              <a:ext cx="1255172" cy="247650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" name="冷房1" hidden="1">
              <a:extLst>
                <a:ext uri="{FF2B5EF4-FFF2-40B4-BE49-F238E27FC236}">
                  <a16:creationId xmlns:a16="http://schemas.microsoft.com/office/drawing/2014/main" id="{26992A97-8933-43C8-AA61-6B862656DAAF}"/>
                </a:ext>
              </a:extLst>
            </xdr:cNvPr>
            <xdr:cNvSpPr/>
          </xdr:nvSpPr>
          <xdr:spPr>
            <a:xfrm>
              <a:off x="1329462" y="13897769"/>
              <a:ext cx="662454" cy="238125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暖房1">
              <a:extLst>
                <a:ext uri="{FF2B5EF4-FFF2-40B4-BE49-F238E27FC236}">
                  <a16:creationId xmlns:a16="http://schemas.microsoft.com/office/drawing/2014/main" id="{B94D8AC1-BB24-4880-9B57-2280B0535F3B}"/>
                </a:ext>
              </a:extLst>
            </xdr:cNvPr>
            <xdr:cNvSpPr/>
          </xdr:nvSpPr>
          <xdr:spPr>
            <a:xfrm>
              <a:off x="1992760" y="13897769"/>
              <a:ext cx="632567" cy="238125"/>
            </a:xfrm>
            <a:prstGeom prst="round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31</xdr:col>
      <xdr:colOff>37702</xdr:colOff>
      <xdr:row>13</xdr:row>
      <xdr:rowOff>35717</xdr:rowOff>
    </xdr:from>
    <xdr:to>
      <xdr:col>32</xdr:col>
      <xdr:colOff>73421</xdr:colOff>
      <xdr:row>13</xdr:row>
      <xdr:rowOff>202405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F1C06FC1-047F-4C77-A11E-9F8E9C654C26}"/>
            </a:ext>
          </a:extLst>
        </xdr:cNvPr>
        <xdr:cNvSpPr/>
      </xdr:nvSpPr>
      <xdr:spPr>
        <a:xfrm>
          <a:off x="4628752" y="3007517"/>
          <a:ext cx="178594" cy="166688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59532</xdr:colOff>
      <xdr:row>13</xdr:row>
      <xdr:rowOff>37702</xdr:rowOff>
    </xdr:from>
    <xdr:to>
      <xdr:col>38</xdr:col>
      <xdr:colOff>91283</xdr:colOff>
      <xdr:row>13</xdr:row>
      <xdr:rowOff>204390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EFC5DC93-311B-42F3-A065-6BFE71FCAC9B}"/>
            </a:ext>
          </a:extLst>
        </xdr:cNvPr>
        <xdr:cNvSpPr/>
      </xdr:nvSpPr>
      <xdr:spPr>
        <a:xfrm>
          <a:off x="5507832" y="3009502"/>
          <a:ext cx="174626" cy="166688"/>
        </a:xfrm>
        <a:prstGeom prst="ellipse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104775</xdr:colOff>
      <xdr:row>20</xdr:row>
      <xdr:rowOff>9525</xdr:rowOff>
    </xdr:from>
    <xdr:to>
      <xdr:col>56</xdr:col>
      <xdr:colOff>0</xdr:colOff>
      <xdr:row>22</xdr:row>
      <xdr:rowOff>1</xdr:rowOff>
    </xdr:to>
    <xdr:sp macro="[0]!利用許可書印刷" textlink="">
      <xdr:nvSpPr>
        <xdr:cNvPr id="81" name="四角形: 角度付き 80">
          <a:extLst>
            <a:ext uri="{FF2B5EF4-FFF2-40B4-BE49-F238E27FC236}">
              <a16:creationId xmlns:a16="http://schemas.microsoft.com/office/drawing/2014/main" id="{A7E00AC4-E62D-4AEF-8ADC-23DA74F96A56}"/>
            </a:ext>
          </a:extLst>
        </xdr:cNvPr>
        <xdr:cNvSpPr/>
      </xdr:nvSpPr>
      <xdr:spPr>
        <a:xfrm>
          <a:off x="7124700" y="4581525"/>
          <a:ext cx="1095375" cy="447676"/>
        </a:xfrm>
        <a:prstGeom prst="bevel">
          <a:avLst>
            <a:gd name="adj" fmla="val 18269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許可書印刷</a:t>
          </a:r>
        </a:p>
      </xdr:txBody>
    </xdr:sp>
    <xdr:clientData/>
  </xdr:twoCellAnchor>
  <xdr:twoCellAnchor>
    <xdr:from>
      <xdr:col>36</xdr:col>
      <xdr:colOff>47625</xdr:colOff>
      <xdr:row>20</xdr:row>
      <xdr:rowOff>1</xdr:rowOff>
    </xdr:from>
    <xdr:to>
      <xdr:col>44</xdr:col>
      <xdr:colOff>0</xdr:colOff>
      <xdr:row>21</xdr:row>
      <xdr:rowOff>219075</xdr:rowOff>
    </xdr:to>
    <xdr:sp macro="[0]!許可申請書印刷" textlink="">
      <xdr:nvSpPr>
        <xdr:cNvPr id="82" name="四角形: 角度付き 81">
          <a:extLst>
            <a:ext uri="{FF2B5EF4-FFF2-40B4-BE49-F238E27FC236}">
              <a16:creationId xmlns:a16="http://schemas.microsoft.com/office/drawing/2014/main" id="{6DBE0252-53D8-4552-9EB1-817D360CDD24}"/>
            </a:ext>
          </a:extLst>
        </xdr:cNvPr>
        <xdr:cNvSpPr/>
      </xdr:nvSpPr>
      <xdr:spPr>
        <a:xfrm>
          <a:off x="5353050" y="4572001"/>
          <a:ext cx="1095375" cy="447674"/>
        </a:xfrm>
        <a:prstGeom prst="bevel">
          <a:avLst>
            <a:gd name="adj" fmla="val 18269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申請書印刷</a:t>
          </a:r>
        </a:p>
      </xdr:txBody>
    </xdr:sp>
    <xdr:clientData/>
  </xdr:twoCellAnchor>
  <xdr:twoCellAnchor>
    <xdr:from>
      <xdr:col>61</xdr:col>
      <xdr:colOff>19844</xdr:colOff>
      <xdr:row>20</xdr:row>
      <xdr:rowOff>793</xdr:rowOff>
    </xdr:from>
    <xdr:to>
      <xdr:col>69</xdr:col>
      <xdr:colOff>49609</xdr:colOff>
      <xdr:row>22</xdr:row>
      <xdr:rowOff>9922</xdr:rowOff>
    </xdr:to>
    <xdr:sp macro="[0]!名前検索" textlink="">
      <xdr:nvSpPr>
        <xdr:cNvPr id="83" name="四角形: 角度付き 82">
          <a:extLst>
            <a:ext uri="{FF2B5EF4-FFF2-40B4-BE49-F238E27FC236}">
              <a16:creationId xmlns:a16="http://schemas.microsoft.com/office/drawing/2014/main" id="{5D0F4BA5-80B6-4FA1-A537-0EEEB35B10F1}"/>
            </a:ext>
          </a:extLst>
        </xdr:cNvPr>
        <xdr:cNvSpPr/>
      </xdr:nvSpPr>
      <xdr:spPr>
        <a:xfrm>
          <a:off x="9001919" y="4572793"/>
          <a:ext cx="1229915" cy="466329"/>
        </a:xfrm>
        <a:prstGeom prst="bevel">
          <a:avLst>
            <a:gd name="adj" fmla="val 2180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検索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&amp;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転記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98823</xdr:colOff>
      <xdr:row>11</xdr:row>
      <xdr:rowOff>79375</xdr:rowOff>
    </xdr:from>
    <xdr:to>
      <xdr:col>79</xdr:col>
      <xdr:colOff>59530</xdr:colOff>
      <xdr:row>19</xdr:row>
      <xdr:rowOff>208361</xdr:rowOff>
    </xdr:to>
    <xdr:sp macro="" textlink="">
      <xdr:nvSpPr>
        <xdr:cNvPr id="84" name="吹き出し: 角を丸めた四角形 89">
          <a:extLst>
            <a:ext uri="{FF2B5EF4-FFF2-40B4-BE49-F238E27FC236}">
              <a16:creationId xmlns:a16="http://schemas.microsoft.com/office/drawing/2014/main" id="{8132C3AF-3702-4ACE-9362-758CC020F479}"/>
            </a:ext>
          </a:extLst>
        </xdr:cNvPr>
        <xdr:cNvSpPr/>
      </xdr:nvSpPr>
      <xdr:spPr>
        <a:xfrm>
          <a:off x="8776098" y="2593975"/>
          <a:ext cx="2894407" cy="1957786"/>
        </a:xfrm>
        <a:custGeom>
          <a:avLst/>
          <a:gdLst>
            <a:gd name="connsiteX0" fmla="*/ 0 w 1878667"/>
            <a:gd name="connsiteY0" fmla="*/ 101950 h 611688"/>
            <a:gd name="connsiteX1" fmla="*/ 101950 w 1878667"/>
            <a:gd name="connsiteY1" fmla="*/ 0 h 611688"/>
            <a:gd name="connsiteX2" fmla="*/ 313111 w 1878667"/>
            <a:gd name="connsiteY2" fmla="*/ 0 h 611688"/>
            <a:gd name="connsiteX3" fmla="*/ 313111 w 1878667"/>
            <a:gd name="connsiteY3" fmla="*/ 0 h 611688"/>
            <a:gd name="connsiteX4" fmla="*/ 782778 w 1878667"/>
            <a:gd name="connsiteY4" fmla="*/ 0 h 611688"/>
            <a:gd name="connsiteX5" fmla="*/ 1776717 w 1878667"/>
            <a:gd name="connsiteY5" fmla="*/ 0 h 611688"/>
            <a:gd name="connsiteX6" fmla="*/ 1878667 w 1878667"/>
            <a:gd name="connsiteY6" fmla="*/ 101950 h 611688"/>
            <a:gd name="connsiteX7" fmla="*/ 1878667 w 1878667"/>
            <a:gd name="connsiteY7" fmla="*/ 356818 h 611688"/>
            <a:gd name="connsiteX8" fmla="*/ 1878667 w 1878667"/>
            <a:gd name="connsiteY8" fmla="*/ 356818 h 611688"/>
            <a:gd name="connsiteX9" fmla="*/ 1878667 w 1878667"/>
            <a:gd name="connsiteY9" fmla="*/ 509740 h 611688"/>
            <a:gd name="connsiteX10" fmla="*/ 1878667 w 1878667"/>
            <a:gd name="connsiteY10" fmla="*/ 509738 h 611688"/>
            <a:gd name="connsiteX11" fmla="*/ 1776717 w 1878667"/>
            <a:gd name="connsiteY11" fmla="*/ 611688 h 611688"/>
            <a:gd name="connsiteX12" fmla="*/ 782778 w 1878667"/>
            <a:gd name="connsiteY12" fmla="*/ 611688 h 611688"/>
            <a:gd name="connsiteX13" fmla="*/ 478553 w 1878667"/>
            <a:gd name="connsiteY13" fmla="*/ 749208 h 611688"/>
            <a:gd name="connsiteX14" fmla="*/ 313111 w 1878667"/>
            <a:gd name="connsiteY14" fmla="*/ 611688 h 611688"/>
            <a:gd name="connsiteX15" fmla="*/ 101950 w 1878667"/>
            <a:gd name="connsiteY15" fmla="*/ 611688 h 611688"/>
            <a:gd name="connsiteX16" fmla="*/ 0 w 1878667"/>
            <a:gd name="connsiteY16" fmla="*/ 509738 h 611688"/>
            <a:gd name="connsiteX17" fmla="*/ 0 w 1878667"/>
            <a:gd name="connsiteY17" fmla="*/ 509740 h 611688"/>
            <a:gd name="connsiteX18" fmla="*/ 0 w 1878667"/>
            <a:gd name="connsiteY18" fmla="*/ 356818 h 611688"/>
            <a:gd name="connsiteX19" fmla="*/ 0 w 1878667"/>
            <a:gd name="connsiteY19" fmla="*/ 356818 h 611688"/>
            <a:gd name="connsiteX20" fmla="*/ 0 w 1878667"/>
            <a:gd name="connsiteY20" fmla="*/ 101950 h 611688"/>
            <a:gd name="connsiteX0" fmla="*/ 0 w 1878667"/>
            <a:gd name="connsiteY0" fmla="*/ 101950 h 749208"/>
            <a:gd name="connsiteX1" fmla="*/ 101950 w 1878667"/>
            <a:gd name="connsiteY1" fmla="*/ 0 h 749208"/>
            <a:gd name="connsiteX2" fmla="*/ 313111 w 1878667"/>
            <a:gd name="connsiteY2" fmla="*/ 0 h 749208"/>
            <a:gd name="connsiteX3" fmla="*/ 313111 w 1878667"/>
            <a:gd name="connsiteY3" fmla="*/ 0 h 749208"/>
            <a:gd name="connsiteX4" fmla="*/ 782778 w 1878667"/>
            <a:gd name="connsiteY4" fmla="*/ 0 h 749208"/>
            <a:gd name="connsiteX5" fmla="*/ 1776717 w 1878667"/>
            <a:gd name="connsiteY5" fmla="*/ 0 h 749208"/>
            <a:gd name="connsiteX6" fmla="*/ 1878667 w 1878667"/>
            <a:gd name="connsiteY6" fmla="*/ 101950 h 749208"/>
            <a:gd name="connsiteX7" fmla="*/ 1878667 w 1878667"/>
            <a:gd name="connsiteY7" fmla="*/ 356818 h 749208"/>
            <a:gd name="connsiteX8" fmla="*/ 1878667 w 1878667"/>
            <a:gd name="connsiteY8" fmla="*/ 356818 h 749208"/>
            <a:gd name="connsiteX9" fmla="*/ 1878667 w 1878667"/>
            <a:gd name="connsiteY9" fmla="*/ 509740 h 749208"/>
            <a:gd name="connsiteX10" fmla="*/ 1878667 w 1878667"/>
            <a:gd name="connsiteY10" fmla="*/ 509738 h 749208"/>
            <a:gd name="connsiteX11" fmla="*/ 1776717 w 1878667"/>
            <a:gd name="connsiteY11" fmla="*/ 611688 h 749208"/>
            <a:gd name="connsiteX12" fmla="*/ 782778 w 1878667"/>
            <a:gd name="connsiteY12" fmla="*/ 611688 h 749208"/>
            <a:gd name="connsiteX13" fmla="*/ 478553 w 1878667"/>
            <a:gd name="connsiteY13" fmla="*/ 749208 h 749208"/>
            <a:gd name="connsiteX14" fmla="*/ 433174 w 1878667"/>
            <a:gd name="connsiteY14" fmla="*/ 615690 h 749208"/>
            <a:gd name="connsiteX15" fmla="*/ 101950 w 1878667"/>
            <a:gd name="connsiteY15" fmla="*/ 611688 h 749208"/>
            <a:gd name="connsiteX16" fmla="*/ 0 w 1878667"/>
            <a:gd name="connsiteY16" fmla="*/ 509738 h 749208"/>
            <a:gd name="connsiteX17" fmla="*/ 0 w 1878667"/>
            <a:gd name="connsiteY17" fmla="*/ 509740 h 749208"/>
            <a:gd name="connsiteX18" fmla="*/ 0 w 1878667"/>
            <a:gd name="connsiteY18" fmla="*/ 356818 h 749208"/>
            <a:gd name="connsiteX19" fmla="*/ 0 w 1878667"/>
            <a:gd name="connsiteY19" fmla="*/ 356818 h 749208"/>
            <a:gd name="connsiteX20" fmla="*/ 0 w 1878667"/>
            <a:gd name="connsiteY20" fmla="*/ 101950 h 749208"/>
            <a:gd name="connsiteX0" fmla="*/ 0 w 1878667"/>
            <a:gd name="connsiteY0" fmla="*/ 101950 h 749208"/>
            <a:gd name="connsiteX1" fmla="*/ 101950 w 1878667"/>
            <a:gd name="connsiteY1" fmla="*/ 0 h 749208"/>
            <a:gd name="connsiteX2" fmla="*/ 313111 w 1878667"/>
            <a:gd name="connsiteY2" fmla="*/ 0 h 749208"/>
            <a:gd name="connsiteX3" fmla="*/ 313111 w 1878667"/>
            <a:gd name="connsiteY3" fmla="*/ 0 h 749208"/>
            <a:gd name="connsiteX4" fmla="*/ 782778 w 1878667"/>
            <a:gd name="connsiteY4" fmla="*/ 0 h 749208"/>
            <a:gd name="connsiteX5" fmla="*/ 1776717 w 1878667"/>
            <a:gd name="connsiteY5" fmla="*/ 0 h 749208"/>
            <a:gd name="connsiteX6" fmla="*/ 1878667 w 1878667"/>
            <a:gd name="connsiteY6" fmla="*/ 101950 h 749208"/>
            <a:gd name="connsiteX7" fmla="*/ 1878667 w 1878667"/>
            <a:gd name="connsiteY7" fmla="*/ 356818 h 749208"/>
            <a:gd name="connsiteX8" fmla="*/ 1878667 w 1878667"/>
            <a:gd name="connsiteY8" fmla="*/ 356818 h 749208"/>
            <a:gd name="connsiteX9" fmla="*/ 1878667 w 1878667"/>
            <a:gd name="connsiteY9" fmla="*/ 509740 h 749208"/>
            <a:gd name="connsiteX10" fmla="*/ 1878667 w 1878667"/>
            <a:gd name="connsiteY10" fmla="*/ 509738 h 749208"/>
            <a:gd name="connsiteX11" fmla="*/ 1776717 w 1878667"/>
            <a:gd name="connsiteY11" fmla="*/ 611688 h 749208"/>
            <a:gd name="connsiteX12" fmla="*/ 594680 w 1878667"/>
            <a:gd name="connsiteY12" fmla="*/ 615690 h 749208"/>
            <a:gd name="connsiteX13" fmla="*/ 478553 w 1878667"/>
            <a:gd name="connsiteY13" fmla="*/ 749208 h 749208"/>
            <a:gd name="connsiteX14" fmla="*/ 433174 w 1878667"/>
            <a:gd name="connsiteY14" fmla="*/ 615690 h 749208"/>
            <a:gd name="connsiteX15" fmla="*/ 101950 w 1878667"/>
            <a:gd name="connsiteY15" fmla="*/ 611688 h 749208"/>
            <a:gd name="connsiteX16" fmla="*/ 0 w 1878667"/>
            <a:gd name="connsiteY16" fmla="*/ 509738 h 749208"/>
            <a:gd name="connsiteX17" fmla="*/ 0 w 1878667"/>
            <a:gd name="connsiteY17" fmla="*/ 509740 h 749208"/>
            <a:gd name="connsiteX18" fmla="*/ 0 w 1878667"/>
            <a:gd name="connsiteY18" fmla="*/ 356818 h 749208"/>
            <a:gd name="connsiteX19" fmla="*/ 0 w 1878667"/>
            <a:gd name="connsiteY19" fmla="*/ 356818 h 749208"/>
            <a:gd name="connsiteX20" fmla="*/ 0 w 1878667"/>
            <a:gd name="connsiteY20" fmla="*/ 101950 h 74920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878667" h="749208">
              <a:moveTo>
                <a:pt x="0" y="101950"/>
              </a:moveTo>
              <a:cubicBezTo>
                <a:pt x="0" y="45645"/>
                <a:pt x="45645" y="0"/>
                <a:pt x="101950" y="0"/>
              </a:cubicBezTo>
              <a:lnTo>
                <a:pt x="313111" y="0"/>
              </a:lnTo>
              <a:lnTo>
                <a:pt x="313111" y="0"/>
              </a:lnTo>
              <a:lnTo>
                <a:pt x="782778" y="0"/>
              </a:lnTo>
              <a:lnTo>
                <a:pt x="1776717" y="0"/>
              </a:lnTo>
              <a:cubicBezTo>
                <a:pt x="1833022" y="0"/>
                <a:pt x="1878667" y="45645"/>
                <a:pt x="1878667" y="101950"/>
              </a:cubicBezTo>
              <a:lnTo>
                <a:pt x="1878667" y="356818"/>
              </a:lnTo>
              <a:lnTo>
                <a:pt x="1878667" y="356818"/>
              </a:lnTo>
              <a:lnTo>
                <a:pt x="1878667" y="509740"/>
              </a:lnTo>
              <a:lnTo>
                <a:pt x="1878667" y="509738"/>
              </a:lnTo>
              <a:cubicBezTo>
                <a:pt x="1878667" y="566043"/>
                <a:pt x="1833022" y="611688"/>
                <a:pt x="1776717" y="611688"/>
              </a:cubicBezTo>
              <a:lnTo>
                <a:pt x="594680" y="615690"/>
              </a:lnTo>
              <a:lnTo>
                <a:pt x="478553" y="749208"/>
              </a:lnTo>
              <a:lnTo>
                <a:pt x="433174" y="615690"/>
              </a:lnTo>
              <a:cubicBezTo>
                <a:pt x="362787" y="615690"/>
                <a:pt x="172337" y="611688"/>
                <a:pt x="101950" y="611688"/>
              </a:cubicBezTo>
              <a:cubicBezTo>
                <a:pt x="45645" y="611688"/>
                <a:pt x="0" y="566043"/>
                <a:pt x="0" y="509738"/>
              </a:cubicBezTo>
              <a:lnTo>
                <a:pt x="0" y="509740"/>
              </a:lnTo>
              <a:lnTo>
                <a:pt x="0" y="356818"/>
              </a:lnTo>
              <a:lnTo>
                <a:pt x="0" y="356818"/>
              </a:lnTo>
              <a:lnTo>
                <a:pt x="0" y="101950"/>
              </a:lnTo>
              <a:close/>
            </a:path>
          </a:pathLst>
        </a:cu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72000" rIns="72000" bIns="7200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一覧表より検索し、データがあった場合は、利用団体名、利用責任者住所、勤務先、責任者氏名、電話番号</a:t>
          </a:r>
          <a:r>
            <a:rPr kumimoji="1" lang="en-US" altLang="ja-JP" sz="1100">
              <a:solidFill>
                <a:sysClr val="windowText" lastClr="000000"/>
              </a:solidFill>
            </a:rPr>
            <a:t>,</a:t>
          </a:r>
          <a:r>
            <a:rPr kumimoji="1" lang="ja-JP" altLang="en-US" sz="1100">
              <a:solidFill>
                <a:sysClr val="windowText" lastClr="000000"/>
              </a:solidFill>
            </a:rPr>
            <a:t>会合の名称、目的までを転記します。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また、利用の区分、特別の設備、冷暖房の枠を消します。</a:t>
          </a:r>
        </a:p>
      </xdr:txBody>
    </xdr:sp>
    <xdr:clientData/>
  </xdr:twoCellAnchor>
  <xdr:twoCellAnchor>
    <xdr:from>
      <xdr:col>9</xdr:col>
      <xdr:colOff>23414</xdr:colOff>
      <xdr:row>11</xdr:row>
      <xdr:rowOff>37702</xdr:rowOff>
    </xdr:from>
    <xdr:to>
      <xdr:col>45</xdr:col>
      <xdr:colOff>0</xdr:colOff>
      <xdr:row>13</xdr:row>
      <xdr:rowOff>200025</xdr:rowOff>
    </xdr:to>
    <xdr:grpSp>
      <xdr:nvGrpSpPr>
        <xdr:cNvPr id="85" name="グループ1">
          <a:extLst>
            <a:ext uri="{FF2B5EF4-FFF2-40B4-BE49-F238E27FC236}">
              <a16:creationId xmlns:a16="http://schemas.microsoft.com/office/drawing/2014/main" id="{60CA7BC3-48EB-462D-A785-7521A0B68C3E}"/>
            </a:ext>
          </a:extLst>
        </xdr:cNvPr>
        <xdr:cNvGrpSpPr/>
      </xdr:nvGrpSpPr>
      <xdr:grpSpPr>
        <a:xfrm>
          <a:off x="1362867" y="2547936"/>
          <a:ext cx="5056586" cy="618730"/>
          <a:chOff x="1362867" y="2547936"/>
          <a:chExt cx="5056586" cy="618730"/>
        </a:xfrm>
      </xdr:grpSpPr>
      <xdr:sp macro="[0]!Module1.南側半室" textlink="">
        <xdr:nvSpPr>
          <xdr:cNvPr id="86" name="ボタン2">
            <a:extLst>
              <a:ext uri="{FF2B5EF4-FFF2-40B4-BE49-F238E27FC236}">
                <a16:creationId xmlns:a16="http://schemas.microsoft.com/office/drawing/2014/main" id="{08C10300-C19C-4DB1-A3A1-7156FDFC6112}"/>
              </a:ext>
            </a:extLst>
          </xdr:cNvPr>
          <xdr:cNvSpPr/>
        </xdr:nvSpPr>
        <xdr:spPr>
          <a:xfrm>
            <a:off x="1796292" y="2567384"/>
            <a:ext cx="138474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Module1.北側半室" textlink="">
        <xdr:nvSpPr>
          <xdr:cNvPr id="87" name="ボタン3">
            <a:extLst>
              <a:ext uri="{FF2B5EF4-FFF2-40B4-BE49-F238E27FC236}">
                <a16:creationId xmlns:a16="http://schemas.microsoft.com/office/drawing/2014/main" id="{6FA6B2B1-274C-4FAD-9187-801652676C83}"/>
              </a:ext>
            </a:extLst>
          </xdr:cNvPr>
          <xdr:cNvSpPr/>
        </xdr:nvSpPr>
        <xdr:spPr>
          <a:xfrm>
            <a:off x="2539603" y="2567384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中会議室" textlink="">
        <xdr:nvSpPr>
          <xdr:cNvPr id="88" name="ボタン4">
            <a:extLst>
              <a:ext uri="{FF2B5EF4-FFF2-40B4-BE49-F238E27FC236}">
                <a16:creationId xmlns:a16="http://schemas.microsoft.com/office/drawing/2014/main" id="{36AF996A-045F-417C-A59D-94D9DCE23695}"/>
              </a:ext>
            </a:extLst>
          </xdr:cNvPr>
          <xdr:cNvSpPr/>
        </xdr:nvSpPr>
        <xdr:spPr>
          <a:xfrm>
            <a:off x="3243659" y="2576909"/>
            <a:ext cx="129382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Module1.全室" textlink="">
        <xdr:nvSpPr>
          <xdr:cNvPr id="89" name="ボタン1">
            <a:extLst>
              <a:ext uri="{FF2B5EF4-FFF2-40B4-BE49-F238E27FC236}">
                <a16:creationId xmlns:a16="http://schemas.microsoft.com/office/drawing/2014/main" id="{0A2E7C3F-C162-4361-BD70-27AE6E3648E9}"/>
              </a:ext>
            </a:extLst>
          </xdr:cNvPr>
          <xdr:cNvSpPr/>
        </xdr:nvSpPr>
        <xdr:spPr>
          <a:xfrm>
            <a:off x="1362867" y="2547936"/>
            <a:ext cx="145257" cy="153459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第2会議室" textlink="">
        <xdr:nvSpPr>
          <xdr:cNvPr id="90" name="ボタン6">
            <a:extLst>
              <a:ext uri="{FF2B5EF4-FFF2-40B4-BE49-F238E27FC236}">
                <a16:creationId xmlns:a16="http://schemas.microsoft.com/office/drawing/2014/main" id="{C48FDB75-E29B-4FEE-87A8-68A277B4977C}"/>
              </a:ext>
            </a:extLst>
          </xdr:cNvPr>
          <xdr:cNvSpPr/>
        </xdr:nvSpPr>
        <xdr:spPr>
          <a:xfrm>
            <a:off x="4771628" y="2567384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第1会議室" textlink="">
        <xdr:nvSpPr>
          <xdr:cNvPr id="91" name="ボタン5">
            <a:extLst>
              <a:ext uri="{FF2B5EF4-FFF2-40B4-BE49-F238E27FC236}">
                <a16:creationId xmlns:a16="http://schemas.microsoft.com/office/drawing/2014/main" id="{A4A3A973-0F56-49F1-842E-14EAE4EFA660}"/>
              </a:ext>
            </a:extLst>
          </xdr:cNvPr>
          <xdr:cNvSpPr/>
        </xdr:nvSpPr>
        <xdr:spPr>
          <a:xfrm>
            <a:off x="3928666" y="2557859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特別室" textlink="">
        <xdr:nvSpPr>
          <xdr:cNvPr id="92" name="ボタン7">
            <a:extLst>
              <a:ext uri="{FF2B5EF4-FFF2-40B4-BE49-F238E27FC236}">
                <a16:creationId xmlns:a16="http://schemas.microsoft.com/office/drawing/2014/main" id="{C2392285-944A-40EB-82CB-440C23F615B0}"/>
              </a:ext>
            </a:extLst>
          </xdr:cNvPr>
          <xdr:cNvSpPr/>
        </xdr:nvSpPr>
        <xdr:spPr>
          <a:xfrm>
            <a:off x="5595541" y="2567384"/>
            <a:ext cx="129381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和室" textlink="">
        <xdr:nvSpPr>
          <xdr:cNvPr id="93" name="ボタン8">
            <a:extLst>
              <a:ext uri="{FF2B5EF4-FFF2-40B4-BE49-F238E27FC236}">
                <a16:creationId xmlns:a16="http://schemas.microsoft.com/office/drawing/2014/main" id="{9490089E-79BF-4B3E-A3D6-456ABFFA014B}"/>
              </a:ext>
            </a:extLst>
          </xdr:cNvPr>
          <xdr:cNvSpPr/>
        </xdr:nvSpPr>
        <xdr:spPr>
          <a:xfrm>
            <a:off x="6290072" y="2557859"/>
            <a:ext cx="129381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設備する" textlink="">
        <xdr:nvSpPr>
          <xdr:cNvPr id="94" name="ボタン9">
            <a:extLst>
              <a:ext uri="{FF2B5EF4-FFF2-40B4-BE49-F238E27FC236}">
                <a16:creationId xmlns:a16="http://schemas.microsoft.com/office/drawing/2014/main" id="{81AAA6F3-5366-436E-AF55-84844167FA8E}"/>
              </a:ext>
            </a:extLst>
          </xdr:cNvPr>
          <xdr:cNvSpPr/>
        </xdr:nvSpPr>
        <xdr:spPr>
          <a:xfrm>
            <a:off x="1434703" y="2786063"/>
            <a:ext cx="129778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設備しない" textlink="">
        <xdr:nvSpPr>
          <xdr:cNvPr id="95" name="ボタン10">
            <a:extLst>
              <a:ext uri="{FF2B5EF4-FFF2-40B4-BE49-F238E27FC236}">
                <a16:creationId xmlns:a16="http://schemas.microsoft.com/office/drawing/2014/main" id="{AE21ACDD-FF07-48E6-8239-6BC1280EE9CC}"/>
              </a:ext>
            </a:extLst>
          </xdr:cNvPr>
          <xdr:cNvSpPr/>
        </xdr:nvSpPr>
        <xdr:spPr>
          <a:xfrm>
            <a:off x="2745184" y="2786063"/>
            <a:ext cx="129382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冷房" textlink="">
        <xdr:nvSpPr>
          <xdr:cNvPr id="96" name="ボタン11">
            <a:extLst>
              <a:ext uri="{FF2B5EF4-FFF2-40B4-BE49-F238E27FC236}">
                <a16:creationId xmlns:a16="http://schemas.microsoft.com/office/drawing/2014/main" id="{9AC4181E-EB59-4CD0-9D12-49B6661441C2}"/>
              </a:ext>
            </a:extLst>
          </xdr:cNvPr>
          <xdr:cNvSpPr/>
        </xdr:nvSpPr>
        <xdr:spPr>
          <a:xfrm>
            <a:off x="1434703" y="3014266"/>
            <a:ext cx="129778" cy="142875"/>
          </a:xfrm>
          <a:prstGeom prst="ellipse">
            <a:avLst/>
          </a:prstGeom>
          <a:solidFill>
            <a:srgbClr val="0000C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[0]!暖房" textlink="">
        <xdr:nvSpPr>
          <xdr:cNvPr id="97" name="ボタン12">
            <a:extLst>
              <a:ext uri="{FF2B5EF4-FFF2-40B4-BE49-F238E27FC236}">
                <a16:creationId xmlns:a16="http://schemas.microsoft.com/office/drawing/2014/main" id="{286C99A0-C727-457C-AA80-8C20569E2E33}"/>
              </a:ext>
            </a:extLst>
          </xdr:cNvPr>
          <xdr:cNvSpPr/>
        </xdr:nvSpPr>
        <xdr:spPr>
          <a:xfrm>
            <a:off x="2745184" y="3023791"/>
            <a:ext cx="129382" cy="142875"/>
          </a:xfrm>
          <a:prstGeom prst="ellipse">
            <a:avLst/>
          </a:prstGeom>
          <a:solidFill>
            <a:srgbClr val="C8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</sheetPr>
  <dimension ref="B1:CB142"/>
  <sheetViews>
    <sheetView tabSelected="1" view="pageBreakPreview" zoomScaleNormal="80" zoomScaleSheetLayoutView="100" workbookViewId="0">
      <selection activeCell="BF155" sqref="BF155"/>
    </sheetView>
  </sheetViews>
  <sheetFormatPr defaultRowHeight="13.5"/>
  <cols>
    <col min="1" max="17" width="2" style="1" customWidth="1"/>
    <col min="18" max="55" width="1.875" style="1" customWidth="1"/>
    <col min="56" max="16384" width="9" style="1"/>
  </cols>
  <sheetData>
    <row r="1" spans="2:61" ht="9" customHeight="1"/>
    <row r="2" spans="2:61" ht="9" customHeight="1">
      <c r="BD2" s="17"/>
      <c r="BE2" s="18"/>
      <c r="BF2" s="18"/>
      <c r="BG2" s="18"/>
      <c r="BH2" s="18"/>
      <c r="BI2" s="18"/>
    </row>
    <row r="3" spans="2:61" ht="9" customHeight="1">
      <c r="B3" s="25" t="s">
        <v>59</v>
      </c>
      <c r="C3" s="25"/>
      <c r="D3" s="25"/>
      <c r="E3" s="25"/>
      <c r="F3" s="25"/>
      <c r="G3" s="25"/>
      <c r="H3" s="25"/>
      <c r="AB3" s="25" t="s">
        <v>62</v>
      </c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 t="s">
        <v>64</v>
      </c>
      <c r="AQ3" s="25"/>
      <c r="AR3" s="25"/>
      <c r="AS3" s="25"/>
      <c r="AT3" s="25" t="s">
        <v>63</v>
      </c>
      <c r="AU3" s="25"/>
      <c r="AV3" s="25"/>
      <c r="AW3" s="25"/>
      <c r="BD3" s="18"/>
      <c r="BE3" s="18"/>
      <c r="BF3" s="18"/>
      <c r="BG3" s="18"/>
      <c r="BH3" s="18"/>
      <c r="BI3" s="18"/>
    </row>
    <row r="4" spans="2:61" ht="9" customHeight="1">
      <c r="B4" s="25"/>
      <c r="C4" s="25"/>
      <c r="D4" s="25"/>
      <c r="E4" s="25"/>
      <c r="F4" s="25"/>
      <c r="G4" s="25"/>
      <c r="H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BD4" s="18"/>
      <c r="BE4" s="18"/>
      <c r="BF4" s="18"/>
      <c r="BG4" s="18"/>
      <c r="BH4" s="18"/>
      <c r="BI4" s="18"/>
    </row>
    <row r="5" spans="2:61" ht="9" customHeight="1"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BD5" s="18"/>
      <c r="BE5" s="18"/>
      <c r="BF5" s="18"/>
      <c r="BG5" s="18"/>
      <c r="BH5" s="18"/>
      <c r="BI5" s="18"/>
    </row>
    <row r="6" spans="2:61" ht="9" customHeight="1"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BD6" s="18"/>
      <c r="BE6" s="18"/>
      <c r="BF6" s="18"/>
      <c r="BG6" s="18"/>
      <c r="BH6" s="18"/>
      <c r="BI6" s="18"/>
    </row>
    <row r="7" spans="2:61" ht="9" customHeight="1"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BD7" s="18"/>
      <c r="BE7" s="18"/>
      <c r="BF7" s="18"/>
      <c r="BG7" s="18"/>
      <c r="BH7" s="18"/>
      <c r="BI7" s="18"/>
    </row>
    <row r="8" spans="2:61" ht="9" customHeight="1"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BD8" s="18"/>
      <c r="BE8" s="18"/>
      <c r="BF8" s="18"/>
      <c r="BG8" s="18"/>
      <c r="BH8" s="18"/>
      <c r="BI8" s="18"/>
    </row>
    <row r="9" spans="2:61" ht="9" customHeight="1"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BD9" s="18"/>
      <c r="BE9" s="18"/>
      <c r="BF9" s="18"/>
      <c r="BG9" s="18"/>
      <c r="BH9" s="18"/>
      <c r="BI9" s="18"/>
    </row>
    <row r="10" spans="2:61" ht="9" customHeight="1">
      <c r="H10" s="26" t="s">
        <v>58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BD10" s="18"/>
      <c r="BE10" s="18"/>
      <c r="BF10" s="18"/>
      <c r="BG10" s="18"/>
      <c r="BH10" s="18"/>
      <c r="BI10" s="18"/>
    </row>
    <row r="11" spans="2:61" ht="9" customHeight="1"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BD11" s="18"/>
      <c r="BE11" s="18"/>
      <c r="BF11" s="18"/>
      <c r="BG11" s="18"/>
      <c r="BH11" s="18"/>
      <c r="BI11" s="18"/>
    </row>
    <row r="12" spans="2:61" ht="9" customHeight="1"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BD12" s="18"/>
      <c r="BE12" s="18"/>
      <c r="BF12" s="18"/>
      <c r="BG12" s="18"/>
      <c r="BH12" s="18"/>
      <c r="BI12" s="18"/>
    </row>
    <row r="13" spans="2:61" ht="9" customHeight="1"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BD13" s="18"/>
      <c r="BE13" s="18"/>
      <c r="BF13" s="18"/>
      <c r="BG13" s="18"/>
      <c r="BH13" s="18"/>
      <c r="BI13" s="18"/>
    </row>
    <row r="14" spans="2:61" ht="9" customHeight="1">
      <c r="AH14" s="5"/>
      <c r="AI14" s="5"/>
      <c r="AJ14" s="5"/>
      <c r="AK14" s="5"/>
      <c r="AL14" s="5"/>
      <c r="AN14" s="5"/>
      <c r="AO14" s="5"/>
      <c r="AP14" s="5"/>
      <c r="AR14" s="5"/>
      <c r="AS14" s="5"/>
      <c r="AT14" s="5"/>
      <c r="AV14" s="5"/>
      <c r="BD14" s="18"/>
      <c r="BE14" s="18"/>
      <c r="BF14" s="18"/>
      <c r="BG14" s="18"/>
      <c r="BH14" s="18"/>
      <c r="BI14" s="18"/>
    </row>
    <row r="15" spans="2:61" ht="9" customHeight="1">
      <c r="AH15" s="27" t="s">
        <v>3</v>
      </c>
      <c r="AI15" s="27"/>
      <c r="AJ15" s="27"/>
      <c r="AK15" s="27"/>
      <c r="AL15" s="27"/>
      <c r="AM15" s="27" t="s">
        <v>2</v>
      </c>
      <c r="AN15" s="27"/>
      <c r="AO15" s="27"/>
      <c r="AP15" s="27"/>
      <c r="AQ15" s="27" t="s">
        <v>1</v>
      </c>
      <c r="AR15" s="27"/>
      <c r="AS15" s="27"/>
      <c r="AT15" s="27"/>
      <c r="AU15" s="27" t="s">
        <v>0</v>
      </c>
      <c r="AV15" s="27"/>
      <c r="BD15" s="18"/>
      <c r="BE15" s="18"/>
      <c r="BF15" s="18"/>
      <c r="BG15" s="18"/>
      <c r="BH15" s="18"/>
      <c r="BI15" s="18"/>
    </row>
    <row r="16" spans="2:61" ht="9" customHeight="1"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BD16" s="18"/>
      <c r="BE16" s="18"/>
      <c r="BF16" s="18"/>
      <c r="BG16" s="18"/>
      <c r="BH16" s="18"/>
      <c r="BI16" s="18"/>
    </row>
    <row r="17" spans="2:50" ht="9" customHeight="1">
      <c r="O17" s="31" t="s">
        <v>61</v>
      </c>
      <c r="P17" s="31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</row>
    <row r="18" spans="2:50" ht="9" customHeight="1">
      <c r="N18" s="7"/>
      <c r="O18" s="31"/>
      <c r="P18" s="31"/>
    </row>
    <row r="19" spans="2:50" ht="9" customHeight="1">
      <c r="O19" s="31"/>
      <c r="P19" s="31"/>
    </row>
    <row r="20" spans="2:50" ht="12.75" customHeight="1">
      <c r="B20" s="28" t="s">
        <v>56</v>
      </c>
      <c r="C20" s="28"/>
      <c r="D20" s="28"/>
      <c r="E20" s="28"/>
      <c r="F20" s="28"/>
      <c r="G20" s="28"/>
      <c r="H20" s="28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X20" s="8"/>
    </row>
    <row r="21" spans="2:50" ht="12.75" customHeight="1">
      <c r="B21" s="28"/>
      <c r="C21" s="28"/>
      <c r="D21" s="28"/>
      <c r="E21" s="28"/>
      <c r="F21" s="28"/>
      <c r="G21" s="28"/>
      <c r="H21" s="28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X21" s="8"/>
    </row>
    <row r="22" spans="2:50" ht="9" customHeight="1">
      <c r="C22" s="3"/>
      <c r="D22" s="3"/>
      <c r="E22" s="3"/>
      <c r="F22" s="3"/>
      <c r="G22" s="3"/>
      <c r="H22" s="3"/>
      <c r="I22" s="3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</row>
    <row r="23" spans="2:50" ht="12.75" customHeight="1">
      <c r="B23" s="28" t="s">
        <v>5</v>
      </c>
      <c r="C23" s="28"/>
      <c r="D23" s="28"/>
      <c r="E23" s="28"/>
      <c r="F23" s="28"/>
      <c r="G23" s="28"/>
      <c r="H23" s="28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</row>
    <row r="24" spans="2:50" ht="12.75" customHeight="1">
      <c r="B24" s="28"/>
      <c r="C24" s="28"/>
      <c r="D24" s="28"/>
      <c r="E24" s="28"/>
      <c r="F24" s="28"/>
      <c r="G24" s="28"/>
      <c r="H24" s="28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</row>
    <row r="25" spans="2:50" ht="9" customHeight="1">
      <c r="C25" s="3"/>
      <c r="D25" s="3"/>
      <c r="E25" s="3"/>
      <c r="F25" s="3"/>
      <c r="G25" s="3"/>
      <c r="H25" s="3"/>
      <c r="I25" s="3"/>
    </row>
    <row r="26" spans="2:50" ht="12.75" customHeight="1">
      <c r="C26" s="3"/>
      <c r="D26" s="3"/>
      <c r="E26" s="3"/>
      <c r="F26" s="28" t="s">
        <v>6</v>
      </c>
      <c r="G26" s="28"/>
      <c r="H26" s="28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</row>
    <row r="27" spans="2:50" ht="12.75" customHeight="1">
      <c r="C27" s="3"/>
      <c r="D27" s="3"/>
      <c r="E27" s="3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</row>
    <row r="28" spans="2:50" ht="12.75" customHeight="1">
      <c r="C28" s="3"/>
      <c r="D28" s="3"/>
      <c r="E28" s="3"/>
      <c r="F28" s="28" t="s">
        <v>45</v>
      </c>
      <c r="G28" s="28"/>
      <c r="H28" s="28"/>
      <c r="I28" s="28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2:50" ht="12.75" customHeight="1">
      <c r="C29" s="3"/>
      <c r="D29" s="3"/>
      <c r="E29" s="3"/>
      <c r="F29" s="28"/>
      <c r="G29" s="28"/>
      <c r="H29" s="28"/>
      <c r="I29" s="28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2:50" ht="12.75" customHeight="1">
      <c r="C30" s="3"/>
      <c r="D30" s="3"/>
      <c r="E30" s="3"/>
      <c r="F30" s="28" t="s">
        <v>46</v>
      </c>
      <c r="G30" s="28"/>
      <c r="H30" s="28"/>
      <c r="I30" s="28"/>
      <c r="J30" s="28" t="s">
        <v>7</v>
      </c>
      <c r="K30" s="34"/>
      <c r="L30" s="35"/>
      <c r="M30" s="35"/>
      <c r="N30" s="28" t="s">
        <v>8</v>
      </c>
      <c r="O30" s="34"/>
      <c r="P30" s="35"/>
      <c r="Q30" s="35"/>
      <c r="R30" s="36" t="s">
        <v>9</v>
      </c>
      <c r="S30" s="32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2:50" ht="12.75" customHeight="1">
      <c r="C31" s="3"/>
      <c r="D31" s="3"/>
      <c r="E31" s="3"/>
      <c r="F31" s="28"/>
      <c r="G31" s="28"/>
      <c r="H31" s="28"/>
      <c r="I31" s="28"/>
      <c r="J31" s="28"/>
      <c r="K31" s="35"/>
      <c r="L31" s="35"/>
      <c r="M31" s="35"/>
      <c r="N31" s="28"/>
      <c r="O31" s="35"/>
      <c r="P31" s="35"/>
      <c r="Q31" s="35"/>
      <c r="R31" s="2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2:50" ht="7.5" customHeight="1"/>
    <row r="33" spans="3:60" ht="7.5" customHeight="1"/>
    <row r="34" spans="3:60" ht="7.5" customHeight="1"/>
    <row r="35" spans="3:60" ht="9" customHeight="1">
      <c r="C35" s="29" t="s">
        <v>60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3:60" ht="9" customHeight="1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3:60" ht="9" customHeight="1">
      <c r="X37" s="28" t="s">
        <v>41</v>
      </c>
      <c r="Y37" s="28"/>
      <c r="Z37" s="28"/>
    </row>
    <row r="38" spans="3:60" ht="9" customHeight="1">
      <c r="X38" s="28"/>
      <c r="Y38" s="28"/>
      <c r="Z38" s="28"/>
    </row>
    <row r="39" spans="3:60" ht="9" customHeight="1"/>
    <row r="40" spans="3:60" ht="10.5" customHeight="1">
      <c r="C40" s="37" t="s">
        <v>13</v>
      </c>
      <c r="D40" s="37"/>
      <c r="E40" s="37"/>
      <c r="F40" s="37"/>
      <c r="G40" s="37"/>
      <c r="H40" s="37"/>
      <c r="I40" s="37"/>
      <c r="J40" s="28" t="s">
        <v>7</v>
      </c>
      <c r="K40" s="37" t="s">
        <v>11</v>
      </c>
      <c r="L40" s="37"/>
      <c r="M40" s="37"/>
      <c r="N40" s="37"/>
      <c r="O40" s="28" t="s">
        <v>8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3"/>
    </row>
    <row r="41" spans="3:60" ht="10.5" customHeight="1">
      <c r="C41" s="37"/>
      <c r="D41" s="37"/>
      <c r="E41" s="37"/>
      <c r="F41" s="37"/>
      <c r="G41" s="37"/>
      <c r="H41" s="37"/>
      <c r="I41" s="37"/>
      <c r="J41" s="28"/>
      <c r="K41" s="37"/>
      <c r="L41" s="37"/>
      <c r="M41" s="37"/>
      <c r="N41" s="37"/>
      <c r="O41" s="28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3"/>
    </row>
    <row r="42" spans="3:60" ht="10.5" customHeight="1">
      <c r="C42" s="37"/>
      <c r="D42" s="37"/>
      <c r="E42" s="37"/>
      <c r="F42" s="37"/>
      <c r="G42" s="37"/>
      <c r="H42" s="37"/>
      <c r="I42" s="37"/>
      <c r="J42" s="28"/>
      <c r="K42" s="37"/>
      <c r="L42" s="37"/>
      <c r="M42" s="37"/>
      <c r="N42" s="37"/>
      <c r="O42" s="28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3"/>
    </row>
    <row r="43" spans="3:60" ht="10.5" customHeight="1">
      <c r="C43" s="37"/>
      <c r="D43" s="37"/>
      <c r="E43" s="37"/>
      <c r="F43" s="37"/>
      <c r="G43" s="37"/>
      <c r="H43" s="37"/>
      <c r="I43" s="37"/>
      <c r="J43" s="28" t="s">
        <v>12</v>
      </c>
      <c r="K43" s="28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3"/>
    </row>
    <row r="44" spans="3:60" ht="10.5" customHeight="1">
      <c r="C44" s="37"/>
      <c r="D44" s="37"/>
      <c r="E44" s="37"/>
      <c r="F44" s="37"/>
      <c r="G44" s="37"/>
      <c r="H44" s="37"/>
      <c r="I44" s="37"/>
      <c r="J44" s="28"/>
      <c r="K44" s="28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3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3:60" ht="10.5" customHeight="1">
      <c r="C45" s="37"/>
      <c r="D45" s="37"/>
      <c r="E45" s="37"/>
      <c r="F45" s="37"/>
      <c r="G45" s="37"/>
      <c r="H45" s="37"/>
      <c r="I45" s="37"/>
      <c r="J45" s="28"/>
      <c r="K45" s="28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3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3:60" ht="9" customHeight="1">
      <c r="C46" s="28" t="s">
        <v>20</v>
      </c>
      <c r="D46" s="28"/>
      <c r="E46" s="28"/>
      <c r="F46" s="28"/>
      <c r="G46" s="28"/>
      <c r="H46" s="28"/>
      <c r="I46" s="28"/>
      <c r="J46" s="28" t="s">
        <v>3</v>
      </c>
      <c r="K46" s="28"/>
      <c r="L46" s="28"/>
      <c r="M46" s="35"/>
      <c r="N46" s="35"/>
      <c r="O46" s="28" t="s">
        <v>2</v>
      </c>
      <c r="P46" s="28"/>
      <c r="Q46" s="35"/>
      <c r="R46" s="35"/>
      <c r="S46" s="28" t="s">
        <v>1</v>
      </c>
      <c r="T46" s="28"/>
      <c r="U46" s="35"/>
      <c r="V46" s="35"/>
      <c r="W46" s="28" t="s">
        <v>21</v>
      </c>
      <c r="X46" s="28"/>
      <c r="Y46" s="40"/>
      <c r="Z46" s="40"/>
      <c r="AA46" s="29" t="s">
        <v>52</v>
      </c>
      <c r="AB46" s="29"/>
      <c r="AC46" s="29"/>
      <c r="AD46" s="29"/>
      <c r="AE46" s="29"/>
      <c r="AF46" s="38" t="s">
        <v>14</v>
      </c>
      <c r="AG46" s="38"/>
      <c r="AH46" s="38"/>
      <c r="AI46" s="38"/>
      <c r="AJ46" s="34"/>
      <c r="AK46" s="35"/>
      <c r="AL46" s="28" t="s">
        <v>16</v>
      </c>
      <c r="AM46" s="28"/>
      <c r="AN46" s="34"/>
      <c r="AO46" s="35"/>
      <c r="AP46" s="28" t="s">
        <v>17</v>
      </c>
      <c r="AQ46" s="28"/>
      <c r="AR46" s="28"/>
      <c r="AS46" s="28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3:60" ht="9" customHeight="1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35"/>
      <c r="N47" s="35"/>
      <c r="O47" s="28"/>
      <c r="P47" s="28"/>
      <c r="Q47" s="35"/>
      <c r="R47" s="35"/>
      <c r="S47" s="28"/>
      <c r="T47" s="28"/>
      <c r="U47" s="35"/>
      <c r="V47" s="35"/>
      <c r="W47" s="28"/>
      <c r="X47" s="28"/>
      <c r="Y47" s="40"/>
      <c r="Z47" s="40"/>
      <c r="AA47" s="29"/>
      <c r="AB47" s="29"/>
      <c r="AC47" s="29"/>
      <c r="AD47" s="29"/>
      <c r="AE47" s="29"/>
      <c r="AF47" s="38"/>
      <c r="AG47" s="38"/>
      <c r="AH47" s="38"/>
      <c r="AI47" s="38"/>
      <c r="AJ47" s="35"/>
      <c r="AK47" s="35"/>
      <c r="AL47" s="28"/>
      <c r="AM47" s="28"/>
      <c r="AN47" s="35"/>
      <c r="AO47" s="35"/>
      <c r="AP47" s="28"/>
      <c r="AQ47" s="28"/>
      <c r="AR47" s="28"/>
      <c r="AS47" s="28"/>
      <c r="BE47" s="16"/>
      <c r="BF47" s="16"/>
      <c r="BG47" s="16"/>
    </row>
    <row r="48" spans="3:60" ht="9" customHeight="1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35"/>
      <c r="N48" s="35"/>
      <c r="O48" s="28"/>
      <c r="P48" s="28"/>
      <c r="Q48" s="35"/>
      <c r="R48" s="35"/>
      <c r="S48" s="28"/>
      <c r="T48" s="28"/>
      <c r="U48" s="35"/>
      <c r="V48" s="35"/>
      <c r="W48" s="28"/>
      <c r="X48" s="28"/>
      <c r="Y48" s="40"/>
      <c r="Z48" s="40"/>
      <c r="AA48" s="29"/>
      <c r="AB48" s="29"/>
      <c r="AC48" s="29"/>
      <c r="AD48" s="29"/>
      <c r="AE48" s="29"/>
      <c r="AF48" s="38" t="s">
        <v>15</v>
      </c>
      <c r="AG48" s="38"/>
      <c r="AH48" s="38"/>
      <c r="AI48" s="38"/>
      <c r="AJ48" s="35"/>
      <c r="AK48" s="35"/>
      <c r="AL48" s="28"/>
      <c r="AM48" s="28"/>
      <c r="AN48" s="35"/>
      <c r="AO48" s="35"/>
      <c r="AP48" s="28"/>
      <c r="AQ48" s="28"/>
      <c r="AR48" s="28"/>
      <c r="AS48" s="28"/>
      <c r="BE48" s="16"/>
      <c r="BF48" s="16"/>
      <c r="BG48" s="16"/>
    </row>
    <row r="49" spans="3:61" ht="9" customHeight="1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35"/>
      <c r="N49" s="35"/>
      <c r="O49" s="28"/>
      <c r="P49" s="28"/>
      <c r="Q49" s="35"/>
      <c r="R49" s="35"/>
      <c r="S49" s="28"/>
      <c r="T49" s="28"/>
      <c r="U49" s="35"/>
      <c r="V49" s="35"/>
      <c r="W49" s="28"/>
      <c r="X49" s="28"/>
      <c r="Y49" s="40"/>
      <c r="Z49" s="40"/>
      <c r="AA49" s="29"/>
      <c r="AB49" s="29"/>
      <c r="AC49" s="29"/>
      <c r="AD49" s="29"/>
      <c r="AE49" s="29"/>
      <c r="AF49" s="38"/>
      <c r="AG49" s="38"/>
      <c r="AH49" s="38"/>
      <c r="AI49" s="38"/>
      <c r="AJ49" s="35"/>
      <c r="AK49" s="35"/>
      <c r="AL49" s="28"/>
      <c r="AM49" s="28"/>
      <c r="AN49" s="35"/>
      <c r="AO49" s="35"/>
      <c r="AP49" s="28"/>
      <c r="AQ49" s="28"/>
      <c r="AR49" s="28"/>
      <c r="AS49" s="28"/>
      <c r="AW49" s="6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3:61" ht="9" customHeight="1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38" t="s">
        <v>14</v>
      </c>
      <c r="AG50" s="38"/>
      <c r="AH50" s="38"/>
      <c r="AI50" s="38"/>
      <c r="AJ50" s="34"/>
      <c r="AK50" s="35"/>
      <c r="AL50" s="28" t="s">
        <v>16</v>
      </c>
      <c r="AM50" s="28"/>
      <c r="AN50" s="34"/>
      <c r="AO50" s="35"/>
      <c r="AP50" s="28" t="s">
        <v>18</v>
      </c>
      <c r="AQ50" s="28"/>
      <c r="AR50" s="28"/>
      <c r="AS50" s="2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3:61" ht="9" customHeight="1"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38"/>
      <c r="AG51" s="38"/>
      <c r="AH51" s="38"/>
      <c r="AI51" s="38"/>
      <c r="AJ51" s="35"/>
      <c r="AK51" s="35"/>
      <c r="AL51" s="28"/>
      <c r="AM51" s="28"/>
      <c r="AN51" s="35"/>
      <c r="AO51" s="35"/>
      <c r="AP51" s="28"/>
      <c r="AQ51" s="28"/>
      <c r="AR51" s="28"/>
      <c r="AS51" s="2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3:61" ht="9" customHeight="1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38" t="s">
        <v>15</v>
      </c>
      <c r="AG52" s="38"/>
      <c r="AH52" s="38"/>
      <c r="AI52" s="38"/>
      <c r="AJ52" s="35"/>
      <c r="AK52" s="35"/>
      <c r="AL52" s="28"/>
      <c r="AM52" s="28"/>
      <c r="AN52" s="35"/>
      <c r="AO52" s="35"/>
      <c r="AP52" s="28"/>
      <c r="AQ52" s="28"/>
      <c r="AR52" s="28"/>
      <c r="AS52" s="2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3:61" ht="9" customHeight="1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38"/>
      <c r="AG53" s="38"/>
      <c r="AH53" s="38"/>
      <c r="AI53" s="38"/>
      <c r="AJ53" s="35"/>
      <c r="AK53" s="35"/>
      <c r="AL53" s="28"/>
      <c r="AM53" s="28"/>
      <c r="AN53" s="35"/>
      <c r="AO53" s="35"/>
      <c r="AP53" s="28"/>
      <c r="AQ53" s="28"/>
      <c r="AR53" s="28"/>
      <c r="AS53" s="2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3:61" ht="10.5" customHeight="1"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28" t="s">
        <v>19</v>
      </c>
      <c r="AR54" s="28"/>
      <c r="AS54" s="28"/>
    </row>
    <row r="55" spans="3:61" ht="10.5" customHeight="1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28"/>
      <c r="AR55" s="28"/>
      <c r="AS55" s="28"/>
    </row>
    <row r="56" spans="3:61" ht="10.5" customHeight="1">
      <c r="C56" s="28" t="s">
        <v>22</v>
      </c>
      <c r="D56" s="28"/>
      <c r="E56" s="28"/>
      <c r="F56" s="28"/>
      <c r="G56" s="28"/>
      <c r="H56" s="28"/>
      <c r="I56" s="28"/>
      <c r="J56" s="29" t="s">
        <v>55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3"/>
      <c r="AW56" s="8"/>
      <c r="AX56" s="8"/>
    </row>
    <row r="57" spans="3:61" ht="10.5" customHeight="1">
      <c r="C57" s="28"/>
      <c r="D57" s="28"/>
      <c r="E57" s="28"/>
      <c r="F57" s="28"/>
      <c r="G57" s="28"/>
      <c r="H57" s="28"/>
      <c r="I57" s="28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3"/>
      <c r="AW57" s="8"/>
      <c r="AX57" s="8"/>
    </row>
    <row r="58" spans="3:61" ht="10.5" customHeight="1">
      <c r="C58" s="28"/>
      <c r="D58" s="28"/>
      <c r="E58" s="28"/>
      <c r="F58" s="28"/>
      <c r="G58" s="28"/>
      <c r="H58" s="28"/>
      <c r="I58" s="28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3"/>
      <c r="AW58" s="8"/>
      <c r="AX58" s="8"/>
    </row>
    <row r="59" spans="3:61" ht="10.5" customHeight="1">
      <c r="C59" s="28"/>
      <c r="D59" s="28"/>
      <c r="E59" s="28"/>
      <c r="F59" s="28"/>
      <c r="G59" s="28"/>
      <c r="H59" s="28"/>
      <c r="I59" s="28"/>
      <c r="J59" s="29" t="s">
        <v>54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3:61" ht="10.5" customHeight="1">
      <c r="C60" s="28"/>
      <c r="D60" s="28"/>
      <c r="E60" s="28"/>
      <c r="F60" s="28"/>
      <c r="G60" s="28"/>
      <c r="H60" s="28"/>
      <c r="I60" s="2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3:61" ht="10.5" customHeight="1" thickBot="1">
      <c r="C61" s="28"/>
      <c r="D61" s="28"/>
      <c r="E61" s="28"/>
      <c r="F61" s="28"/>
      <c r="G61" s="28"/>
      <c r="H61" s="28"/>
      <c r="I61" s="2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3:61" ht="9.75" customHeight="1">
      <c r="C62" s="28" t="s">
        <v>47</v>
      </c>
      <c r="D62" s="28"/>
      <c r="E62" s="28"/>
      <c r="F62" s="28"/>
      <c r="G62" s="28"/>
      <c r="H62" s="28"/>
      <c r="I62" s="28"/>
      <c r="J62" s="29" t="s">
        <v>40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51"/>
      <c r="AB62" s="52" t="s">
        <v>48</v>
      </c>
      <c r="AC62" s="53"/>
      <c r="AD62" s="53"/>
      <c r="AE62" s="53"/>
      <c r="AF62" s="53"/>
      <c r="AG62" s="53"/>
      <c r="AH62" s="53"/>
      <c r="AI62" s="53"/>
      <c r="AJ62" s="56" t="s">
        <v>33</v>
      </c>
      <c r="AK62" s="58"/>
      <c r="AL62" s="58"/>
      <c r="AM62" s="58"/>
      <c r="AN62" s="58"/>
      <c r="AO62" s="58"/>
      <c r="AP62" s="58"/>
      <c r="AQ62" s="58"/>
      <c r="AR62" s="59" t="s">
        <v>32</v>
      </c>
      <c r="AS62" s="60"/>
    </row>
    <row r="63" spans="3:61" ht="9.75" customHeight="1">
      <c r="C63" s="28"/>
      <c r="D63" s="28"/>
      <c r="E63" s="28"/>
      <c r="F63" s="28"/>
      <c r="G63" s="28"/>
      <c r="H63" s="28"/>
      <c r="I63" s="28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51"/>
      <c r="AB63" s="54"/>
      <c r="AC63" s="55"/>
      <c r="AD63" s="55"/>
      <c r="AE63" s="55"/>
      <c r="AF63" s="55"/>
      <c r="AG63" s="55"/>
      <c r="AH63" s="55"/>
      <c r="AI63" s="55"/>
      <c r="AJ63" s="57"/>
      <c r="AK63" s="45"/>
      <c r="AL63" s="45"/>
      <c r="AM63" s="45"/>
      <c r="AN63" s="45"/>
      <c r="AO63" s="45"/>
      <c r="AP63" s="45"/>
      <c r="AQ63" s="45"/>
      <c r="AR63" s="47"/>
      <c r="AS63" s="48"/>
    </row>
    <row r="64" spans="3:61" ht="9" customHeight="1">
      <c r="C64" s="28"/>
      <c r="D64" s="28"/>
      <c r="E64" s="28"/>
      <c r="F64" s="28"/>
      <c r="G64" s="28"/>
      <c r="H64" s="28"/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51"/>
      <c r="AB64" s="54"/>
      <c r="AC64" s="55"/>
      <c r="AD64" s="55"/>
      <c r="AE64" s="55"/>
      <c r="AF64" s="55"/>
      <c r="AG64" s="55"/>
      <c r="AH64" s="55"/>
      <c r="AI64" s="55"/>
      <c r="AJ64" s="57"/>
      <c r="AK64" s="45"/>
      <c r="AL64" s="45"/>
      <c r="AM64" s="45"/>
      <c r="AN64" s="45"/>
      <c r="AO64" s="45"/>
      <c r="AP64" s="45"/>
      <c r="AQ64" s="45"/>
      <c r="AR64" s="47"/>
      <c r="AS64" s="48"/>
      <c r="BD64" s="3"/>
    </row>
    <row r="65" spans="3:56" ht="9" customHeight="1">
      <c r="C65" s="28"/>
      <c r="D65" s="28"/>
      <c r="E65" s="28"/>
      <c r="F65" s="28"/>
      <c r="G65" s="28"/>
      <c r="H65" s="28"/>
      <c r="I65" s="2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51"/>
      <c r="AB65" s="54" t="s">
        <v>50</v>
      </c>
      <c r="AC65" s="55"/>
      <c r="AD65" s="55"/>
      <c r="AE65" s="55"/>
      <c r="AF65" s="55"/>
      <c r="AG65" s="55"/>
      <c r="AH65" s="55"/>
      <c r="AI65" s="55"/>
      <c r="AJ65" s="57" t="s">
        <v>34</v>
      </c>
      <c r="AK65" s="45"/>
      <c r="AL65" s="45"/>
      <c r="AM65" s="45"/>
      <c r="AN65" s="45"/>
      <c r="AO65" s="45"/>
      <c r="AP65" s="45"/>
      <c r="AQ65" s="45"/>
      <c r="AR65" s="47" t="s">
        <v>32</v>
      </c>
      <c r="AS65" s="48"/>
    </row>
    <row r="66" spans="3:56" ht="9.75" customHeight="1">
      <c r="C66" s="28"/>
      <c r="D66" s="28"/>
      <c r="E66" s="28"/>
      <c r="F66" s="28"/>
      <c r="G66" s="28"/>
      <c r="H66" s="28"/>
      <c r="I66" s="28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51"/>
      <c r="AB66" s="54"/>
      <c r="AC66" s="55"/>
      <c r="AD66" s="55"/>
      <c r="AE66" s="55"/>
      <c r="AF66" s="55"/>
      <c r="AG66" s="55"/>
      <c r="AH66" s="55"/>
      <c r="AI66" s="55"/>
      <c r="AJ66" s="57"/>
      <c r="AK66" s="45"/>
      <c r="AL66" s="45"/>
      <c r="AM66" s="45"/>
      <c r="AN66" s="45"/>
      <c r="AO66" s="45"/>
      <c r="AP66" s="45"/>
      <c r="AQ66" s="45"/>
      <c r="AR66" s="47"/>
      <c r="AS66" s="48"/>
      <c r="BD66" s="3"/>
    </row>
    <row r="67" spans="3:56" ht="9.75" customHeight="1">
      <c r="C67" s="28" t="s">
        <v>24</v>
      </c>
      <c r="D67" s="28"/>
      <c r="E67" s="28"/>
      <c r="F67" s="28"/>
      <c r="G67" s="28"/>
      <c r="H67" s="28"/>
      <c r="I67" s="28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28" t="s">
        <v>25</v>
      </c>
      <c r="Z67" s="28"/>
      <c r="AA67" s="47"/>
      <c r="AB67" s="54"/>
      <c r="AC67" s="55"/>
      <c r="AD67" s="55"/>
      <c r="AE67" s="55"/>
      <c r="AF67" s="55"/>
      <c r="AG67" s="55"/>
      <c r="AH67" s="55"/>
      <c r="AI67" s="55"/>
      <c r="AJ67" s="57"/>
      <c r="AK67" s="45"/>
      <c r="AL67" s="45"/>
      <c r="AM67" s="45"/>
      <c r="AN67" s="45"/>
      <c r="AO67" s="45"/>
      <c r="AP67" s="45"/>
      <c r="AQ67" s="45"/>
      <c r="AR67" s="47"/>
      <c r="AS67" s="48"/>
    </row>
    <row r="68" spans="3:56" ht="9.75" customHeight="1">
      <c r="C68" s="28"/>
      <c r="D68" s="28"/>
      <c r="E68" s="28"/>
      <c r="F68" s="28"/>
      <c r="G68" s="28"/>
      <c r="H68" s="28"/>
      <c r="I68" s="28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28"/>
      <c r="Z68" s="28"/>
      <c r="AA68" s="47"/>
      <c r="AB68" s="41" t="s">
        <v>49</v>
      </c>
      <c r="AC68" s="42"/>
      <c r="AD68" s="42"/>
      <c r="AE68" s="42"/>
      <c r="AF68" s="42"/>
      <c r="AG68" s="42"/>
      <c r="AH68" s="42"/>
      <c r="AI68" s="42"/>
      <c r="AJ68" s="42"/>
      <c r="AK68" s="45" t="str">
        <f>IF(AK62&lt;&gt;0,AK62+AK65,"")</f>
        <v/>
      </c>
      <c r="AL68" s="45"/>
      <c r="AM68" s="45"/>
      <c r="AN68" s="45"/>
      <c r="AO68" s="45"/>
      <c r="AP68" s="45"/>
      <c r="AQ68" s="45"/>
      <c r="AR68" s="47" t="s">
        <v>32</v>
      </c>
      <c r="AS68" s="48"/>
    </row>
    <row r="69" spans="3:56" ht="9.75" customHeight="1">
      <c r="C69" s="28"/>
      <c r="D69" s="28"/>
      <c r="E69" s="28"/>
      <c r="F69" s="28"/>
      <c r="G69" s="28"/>
      <c r="H69" s="28"/>
      <c r="I69" s="28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28"/>
      <c r="Z69" s="28"/>
      <c r="AA69" s="47"/>
      <c r="AB69" s="41"/>
      <c r="AC69" s="42"/>
      <c r="AD69" s="42"/>
      <c r="AE69" s="42"/>
      <c r="AF69" s="42"/>
      <c r="AG69" s="42"/>
      <c r="AH69" s="42"/>
      <c r="AI69" s="42"/>
      <c r="AJ69" s="42"/>
      <c r="AK69" s="45"/>
      <c r="AL69" s="45"/>
      <c r="AM69" s="45"/>
      <c r="AN69" s="45"/>
      <c r="AO69" s="45"/>
      <c r="AP69" s="45"/>
      <c r="AQ69" s="45"/>
      <c r="AR69" s="47"/>
      <c r="AS69" s="48"/>
    </row>
    <row r="70" spans="3:56" ht="9.75" customHeight="1">
      <c r="C70" s="28"/>
      <c r="D70" s="28"/>
      <c r="E70" s="28"/>
      <c r="F70" s="28"/>
      <c r="G70" s="28"/>
      <c r="H70" s="28"/>
      <c r="I70" s="28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28"/>
      <c r="Z70" s="28"/>
      <c r="AA70" s="47"/>
      <c r="AB70" s="41"/>
      <c r="AC70" s="42"/>
      <c r="AD70" s="42"/>
      <c r="AE70" s="42"/>
      <c r="AF70" s="42"/>
      <c r="AG70" s="42"/>
      <c r="AH70" s="42"/>
      <c r="AI70" s="42"/>
      <c r="AJ70" s="42"/>
      <c r="AK70" s="45"/>
      <c r="AL70" s="45"/>
      <c r="AM70" s="45"/>
      <c r="AN70" s="45"/>
      <c r="AO70" s="45"/>
      <c r="AP70" s="45"/>
      <c r="AQ70" s="45"/>
      <c r="AR70" s="47"/>
      <c r="AS70" s="48"/>
    </row>
    <row r="71" spans="3:56" ht="9.75" customHeight="1">
      <c r="C71" s="28"/>
      <c r="D71" s="28"/>
      <c r="E71" s="28"/>
      <c r="F71" s="28"/>
      <c r="G71" s="28"/>
      <c r="H71" s="28"/>
      <c r="I71" s="28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28"/>
      <c r="Z71" s="28"/>
      <c r="AA71" s="47"/>
      <c r="AB71" s="43"/>
      <c r="AC71" s="44"/>
      <c r="AD71" s="44"/>
      <c r="AE71" s="44"/>
      <c r="AF71" s="44"/>
      <c r="AG71" s="44"/>
      <c r="AH71" s="44"/>
      <c r="AI71" s="44"/>
      <c r="AJ71" s="44"/>
      <c r="AK71" s="46"/>
      <c r="AL71" s="46"/>
      <c r="AM71" s="46"/>
      <c r="AN71" s="46"/>
      <c r="AO71" s="46"/>
      <c r="AP71" s="46"/>
      <c r="AQ71" s="46"/>
      <c r="AR71" s="47"/>
      <c r="AS71" s="48"/>
    </row>
    <row r="72" spans="3:56" ht="9.75" customHeight="1">
      <c r="C72" s="47" t="s">
        <v>37</v>
      </c>
      <c r="D72" s="47"/>
      <c r="E72" s="47"/>
      <c r="F72" s="4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2"/>
      <c r="AB72" s="81" t="s">
        <v>51</v>
      </c>
      <c r="AC72" s="82"/>
      <c r="AD72" s="82"/>
      <c r="AE72" s="82"/>
      <c r="AF72" s="82"/>
      <c r="AG72" s="82"/>
      <c r="AH72" s="82"/>
      <c r="AI72" s="82"/>
      <c r="AJ72" s="83" t="s">
        <v>35</v>
      </c>
      <c r="AK72" s="84"/>
      <c r="AL72" s="84"/>
      <c r="AM72" s="84"/>
      <c r="AN72" s="84"/>
      <c r="AO72" s="84"/>
      <c r="AP72" s="84"/>
      <c r="AQ72" s="84"/>
      <c r="AR72" s="61" t="s">
        <v>32</v>
      </c>
      <c r="AS72" s="62"/>
    </row>
    <row r="73" spans="3:56" ht="9.75" customHeight="1">
      <c r="C73" s="47"/>
      <c r="D73" s="47"/>
      <c r="E73" s="47"/>
      <c r="F73" s="4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2"/>
      <c r="AB73" s="54"/>
      <c r="AC73" s="55"/>
      <c r="AD73" s="55"/>
      <c r="AE73" s="55"/>
      <c r="AF73" s="55"/>
      <c r="AG73" s="55"/>
      <c r="AH73" s="55"/>
      <c r="AI73" s="55"/>
      <c r="AJ73" s="57"/>
      <c r="AK73" s="45"/>
      <c r="AL73" s="45"/>
      <c r="AM73" s="45"/>
      <c r="AN73" s="45"/>
      <c r="AO73" s="45"/>
      <c r="AP73" s="45"/>
      <c r="AQ73" s="45"/>
      <c r="AR73" s="47"/>
      <c r="AS73" s="48"/>
    </row>
    <row r="74" spans="3:56" ht="9" customHeight="1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2"/>
      <c r="AB74" s="54"/>
      <c r="AC74" s="55"/>
      <c r="AD74" s="55"/>
      <c r="AE74" s="55"/>
      <c r="AF74" s="55"/>
      <c r="AG74" s="55"/>
      <c r="AH74" s="55"/>
      <c r="AI74" s="55"/>
      <c r="AJ74" s="57"/>
      <c r="AK74" s="45"/>
      <c r="AL74" s="45"/>
      <c r="AM74" s="45"/>
      <c r="AN74" s="45"/>
      <c r="AO74" s="45"/>
      <c r="AP74" s="45"/>
      <c r="AQ74" s="45"/>
      <c r="AR74" s="47"/>
      <c r="AS74" s="48"/>
    </row>
    <row r="75" spans="3:56" ht="9" customHeight="1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2"/>
      <c r="AB75" s="49" t="s">
        <v>26</v>
      </c>
      <c r="AC75" s="50"/>
      <c r="AD75" s="50"/>
      <c r="AE75" s="50"/>
      <c r="AF75" s="50"/>
      <c r="AG75" s="50"/>
      <c r="AH75" s="50"/>
      <c r="AI75" s="50"/>
      <c r="AJ75" s="47" t="s">
        <v>36</v>
      </c>
      <c r="AK75" s="45"/>
      <c r="AL75" s="45"/>
      <c r="AM75" s="45"/>
      <c r="AN75" s="45"/>
      <c r="AO75" s="45"/>
      <c r="AP75" s="45"/>
      <c r="AQ75" s="45"/>
      <c r="AR75" s="47" t="s">
        <v>32</v>
      </c>
      <c r="AS75" s="48"/>
    </row>
    <row r="76" spans="3:56" ht="9.75" customHeight="1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2"/>
      <c r="AB76" s="49"/>
      <c r="AC76" s="50"/>
      <c r="AD76" s="50"/>
      <c r="AE76" s="50"/>
      <c r="AF76" s="50"/>
      <c r="AG76" s="50"/>
      <c r="AH76" s="50"/>
      <c r="AI76" s="50"/>
      <c r="AJ76" s="47"/>
      <c r="AK76" s="45"/>
      <c r="AL76" s="45"/>
      <c r="AM76" s="45"/>
      <c r="AN76" s="45"/>
      <c r="AO76" s="45"/>
      <c r="AP76" s="45"/>
      <c r="AQ76" s="45"/>
      <c r="AR76" s="47"/>
      <c r="AS76" s="48"/>
    </row>
    <row r="77" spans="3:56" ht="9.75" customHeight="1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2"/>
      <c r="AB77" s="49"/>
      <c r="AC77" s="50"/>
      <c r="AD77" s="50"/>
      <c r="AE77" s="50"/>
      <c r="AF77" s="50"/>
      <c r="AG77" s="50"/>
      <c r="AH77" s="50"/>
      <c r="AI77" s="50"/>
      <c r="AJ77" s="47"/>
      <c r="AK77" s="45"/>
      <c r="AL77" s="45"/>
      <c r="AM77" s="45"/>
      <c r="AN77" s="45"/>
      <c r="AO77" s="45"/>
      <c r="AP77" s="45"/>
      <c r="AQ77" s="45"/>
      <c r="AR77" s="47"/>
      <c r="AS77" s="48"/>
    </row>
    <row r="78" spans="3:56" ht="9.75" customHeight="1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2"/>
      <c r="AB78" s="41" t="s">
        <v>42</v>
      </c>
      <c r="AC78" s="42"/>
      <c r="AD78" s="42"/>
      <c r="AE78" s="42"/>
      <c r="AF78" s="42"/>
      <c r="AG78" s="42"/>
      <c r="AH78" s="42"/>
      <c r="AI78" s="42"/>
      <c r="AJ78" s="42"/>
      <c r="AK78" s="77" t="str">
        <f>IF(AK72&lt;&gt;0,AK72+AK75,"")</f>
        <v/>
      </c>
      <c r="AL78" s="77"/>
      <c r="AM78" s="77"/>
      <c r="AN78" s="77"/>
      <c r="AO78" s="77"/>
      <c r="AP78" s="77"/>
      <c r="AQ78" s="77"/>
      <c r="AR78" s="47" t="s">
        <v>32</v>
      </c>
      <c r="AS78" s="48"/>
    </row>
    <row r="79" spans="3:56" ht="9.75" customHeight="1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2"/>
      <c r="AB79" s="41"/>
      <c r="AC79" s="42"/>
      <c r="AD79" s="42"/>
      <c r="AE79" s="42"/>
      <c r="AF79" s="42"/>
      <c r="AG79" s="42"/>
      <c r="AH79" s="42"/>
      <c r="AI79" s="42"/>
      <c r="AJ79" s="42"/>
      <c r="AK79" s="77"/>
      <c r="AL79" s="77"/>
      <c r="AM79" s="77"/>
      <c r="AN79" s="77"/>
      <c r="AO79" s="77"/>
      <c r="AP79" s="77"/>
      <c r="AQ79" s="77"/>
      <c r="AR79" s="47"/>
      <c r="AS79" s="48"/>
    </row>
    <row r="80" spans="3:56" ht="9.75" customHeight="1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  <c r="AB80" s="41"/>
      <c r="AC80" s="42"/>
      <c r="AD80" s="42"/>
      <c r="AE80" s="42"/>
      <c r="AF80" s="42"/>
      <c r="AG80" s="42"/>
      <c r="AH80" s="42"/>
      <c r="AI80" s="42"/>
      <c r="AJ80" s="42"/>
      <c r="AK80" s="77"/>
      <c r="AL80" s="77"/>
      <c r="AM80" s="77"/>
      <c r="AN80" s="77"/>
      <c r="AO80" s="77"/>
      <c r="AP80" s="77"/>
      <c r="AQ80" s="77"/>
      <c r="AR80" s="47"/>
      <c r="AS80" s="48"/>
    </row>
    <row r="81" spans="3:80" ht="9.75" customHeight="1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3"/>
      <c r="AB81" s="44"/>
      <c r="AC81" s="44"/>
      <c r="AD81" s="44"/>
      <c r="AE81" s="44"/>
      <c r="AF81" s="44"/>
      <c r="AG81" s="44"/>
      <c r="AH81" s="44"/>
      <c r="AI81" s="44"/>
      <c r="AJ81" s="44"/>
      <c r="AK81" s="78"/>
      <c r="AL81" s="78"/>
      <c r="AM81" s="78"/>
      <c r="AN81" s="78"/>
      <c r="AO81" s="78"/>
      <c r="AP81" s="78"/>
      <c r="AQ81" s="78"/>
      <c r="AR81" s="79"/>
      <c r="AS81" s="80"/>
    </row>
    <row r="82" spans="3:80" ht="8.25" customHeight="1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63" t="s">
        <v>43</v>
      </c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7"/>
      <c r="AN82" s="57"/>
      <c r="AO82" s="57"/>
      <c r="AP82" s="57"/>
      <c r="AQ82" s="57"/>
      <c r="AR82" s="47" t="s">
        <v>27</v>
      </c>
      <c r="AS82" s="48"/>
    </row>
    <row r="83" spans="3:80" ht="8.25" customHeight="1">
      <c r="C83" s="19" t="s">
        <v>113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63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7"/>
      <c r="AN83" s="57"/>
      <c r="AO83" s="57"/>
      <c r="AP83" s="57"/>
      <c r="AQ83" s="57"/>
      <c r="AR83" s="47"/>
      <c r="AS83" s="48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</row>
    <row r="84" spans="3:80" ht="8.25" customHeight="1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63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7"/>
      <c r="AN84" s="57"/>
      <c r="AO84" s="57"/>
      <c r="AP84" s="57"/>
      <c r="AQ84" s="57"/>
      <c r="AR84" s="47"/>
      <c r="AS84" s="48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</row>
    <row r="85" spans="3:80" ht="8.25" customHeight="1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70" t="s">
        <v>3</v>
      </c>
      <c r="AC85" s="47"/>
      <c r="AD85" s="47"/>
      <c r="AE85" s="57"/>
      <c r="AF85" s="57"/>
      <c r="AG85" s="57"/>
      <c r="AH85" s="47" t="s">
        <v>2</v>
      </c>
      <c r="AI85" s="47"/>
      <c r="AJ85" s="57"/>
      <c r="AK85" s="57"/>
      <c r="AL85" s="47" t="s">
        <v>1</v>
      </c>
      <c r="AM85" s="47"/>
      <c r="AN85" s="57"/>
      <c r="AO85" s="57"/>
      <c r="AP85" s="47" t="s">
        <v>28</v>
      </c>
      <c r="AQ85" s="47"/>
      <c r="AR85" s="47"/>
      <c r="AS85" s="48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3"/>
    </row>
    <row r="86" spans="3:80" ht="8.25" customHeight="1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70"/>
      <c r="AC86" s="47"/>
      <c r="AD86" s="47"/>
      <c r="AE86" s="57"/>
      <c r="AF86" s="57"/>
      <c r="AG86" s="57"/>
      <c r="AH86" s="47"/>
      <c r="AI86" s="47"/>
      <c r="AJ86" s="57"/>
      <c r="AK86" s="57"/>
      <c r="AL86" s="47"/>
      <c r="AM86" s="47"/>
      <c r="AN86" s="57"/>
      <c r="AO86" s="57"/>
      <c r="AP86" s="47"/>
      <c r="AQ86" s="47"/>
      <c r="AR86" s="47"/>
      <c r="AS86" s="48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3"/>
    </row>
    <row r="87" spans="3:80" ht="8.25" customHeight="1">
      <c r="C87" s="19" t="s">
        <v>114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70"/>
      <c r="AC87" s="47"/>
      <c r="AD87" s="47"/>
      <c r="AE87" s="57"/>
      <c r="AF87" s="57"/>
      <c r="AG87" s="57"/>
      <c r="AH87" s="47"/>
      <c r="AI87" s="47"/>
      <c r="AJ87" s="57"/>
      <c r="AK87" s="57"/>
      <c r="AL87" s="47"/>
      <c r="AM87" s="47"/>
      <c r="AN87" s="57"/>
      <c r="AO87" s="57"/>
      <c r="AP87" s="47"/>
      <c r="AQ87" s="47"/>
      <c r="AR87" s="47"/>
      <c r="AS87" s="48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3"/>
    </row>
    <row r="88" spans="3:80" ht="8.25" customHeight="1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70" t="s">
        <v>29</v>
      </c>
      <c r="AC88" s="47"/>
      <c r="AD88" s="47"/>
      <c r="AE88" s="47"/>
      <c r="AF88" s="47"/>
      <c r="AG88" s="67"/>
      <c r="AH88" s="67"/>
      <c r="AI88" s="67"/>
      <c r="AJ88" s="47" t="s">
        <v>2</v>
      </c>
      <c r="AK88" s="47"/>
      <c r="AL88" s="67"/>
      <c r="AM88" s="67"/>
      <c r="AN88" s="47" t="s">
        <v>1</v>
      </c>
      <c r="AO88" s="47"/>
      <c r="AP88" s="67"/>
      <c r="AQ88" s="67"/>
      <c r="AR88" s="47" t="s">
        <v>0</v>
      </c>
      <c r="AS88" s="48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3"/>
    </row>
    <row r="89" spans="3:80" ht="8.25" customHeight="1">
      <c r="AB89" s="70"/>
      <c r="AC89" s="47"/>
      <c r="AD89" s="47"/>
      <c r="AE89" s="47"/>
      <c r="AF89" s="47"/>
      <c r="AG89" s="67"/>
      <c r="AH89" s="67"/>
      <c r="AI89" s="67"/>
      <c r="AJ89" s="47"/>
      <c r="AK89" s="47"/>
      <c r="AL89" s="67"/>
      <c r="AM89" s="67"/>
      <c r="AN89" s="47"/>
      <c r="AO89" s="47"/>
      <c r="AP89" s="67"/>
      <c r="AQ89" s="67"/>
      <c r="AR89" s="47"/>
      <c r="AS89" s="48"/>
    </row>
    <row r="90" spans="3:80" ht="8.25" customHeight="1">
      <c r="AB90" s="70"/>
      <c r="AC90" s="47"/>
      <c r="AD90" s="47"/>
      <c r="AE90" s="47"/>
      <c r="AF90" s="47"/>
      <c r="AG90" s="67"/>
      <c r="AH90" s="67"/>
      <c r="AI90" s="67"/>
      <c r="AJ90" s="47"/>
      <c r="AK90" s="47"/>
      <c r="AL90" s="67"/>
      <c r="AM90" s="67"/>
      <c r="AN90" s="47"/>
      <c r="AO90" s="47"/>
      <c r="AP90" s="67"/>
      <c r="AQ90" s="67"/>
      <c r="AR90" s="47"/>
      <c r="AS90" s="48"/>
    </row>
    <row r="91" spans="3:80" ht="8.25" customHeight="1">
      <c r="C91" s="20" t="s">
        <v>112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63" t="s">
        <v>30</v>
      </c>
      <c r="AC91" s="51"/>
      <c r="AD91" s="51"/>
      <c r="AE91" s="51"/>
      <c r="AF91" s="51"/>
      <c r="AG91" s="51"/>
      <c r="AH91" s="51"/>
      <c r="AI91" s="51"/>
      <c r="AJ91" s="51"/>
      <c r="AK91" s="51"/>
      <c r="AL91" s="47" t="s">
        <v>31</v>
      </c>
      <c r="AM91" s="47"/>
      <c r="AN91" s="47"/>
      <c r="AO91" s="67"/>
      <c r="AP91" s="67"/>
      <c r="AQ91" s="67"/>
      <c r="AR91" s="47" t="s">
        <v>27</v>
      </c>
      <c r="AS91" s="48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5"/>
    </row>
    <row r="92" spans="3:80" ht="8.25" customHeight="1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63"/>
      <c r="AC92" s="51"/>
      <c r="AD92" s="51"/>
      <c r="AE92" s="51"/>
      <c r="AF92" s="51"/>
      <c r="AG92" s="51"/>
      <c r="AH92" s="51"/>
      <c r="AI92" s="51"/>
      <c r="AJ92" s="51"/>
      <c r="AK92" s="51"/>
      <c r="AL92" s="47"/>
      <c r="AM92" s="47"/>
      <c r="AN92" s="47"/>
      <c r="AO92" s="67"/>
      <c r="AP92" s="67"/>
      <c r="AQ92" s="67"/>
      <c r="AR92" s="47"/>
      <c r="AS92" s="48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5"/>
    </row>
    <row r="93" spans="3:80" ht="8.25" customHeight="1" thickBot="1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64"/>
      <c r="AC93" s="65"/>
      <c r="AD93" s="65"/>
      <c r="AE93" s="65"/>
      <c r="AF93" s="65"/>
      <c r="AG93" s="65"/>
      <c r="AH93" s="65"/>
      <c r="AI93" s="65"/>
      <c r="AJ93" s="65"/>
      <c r="AK93" s="65"/>
      <c r="AL93" s="66"/>
      <c r="AM93" s="66"/>
      <c r="AN93" s="66"/>
      <c r="AO93" s="68"/>
      <c r="AP93" s="68"/>
      <c r="AQ93" s="68"/>
      <c r="AR93" s="66"/>
      <c r="AS93" s="69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5"/>
    </row>
    <row r="94" spans="3:80" ht="9" customHeight="1">
      <c r="AE94" s="25" t="s">
        <v>38</v>
      </c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</row>
    <row r="95" spans="3:80" ht="9" customHeight="1"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</row>
    <row r="96" spans="3:80" ht="9" customHeight="1"/>
    <row r="97" spans="31:61" ht="9" customHeight="1">
      <c r="BD97" s="17"/>
      <c r="BE97" s="18"/>
      <c r="BF97" s="18"/>
      <c r="BG97" s="18"/>
      <c r="BH97" s="18"/>
      <c r="BI97" s="18"/>
    </row>
    <row r="98" spans="31:61" ht="9" customHeight="1"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</row>
    <row r="99" spans="31:61" ht="9" customHeight="1"/>
    <row r="142" spans="58:58">
      <c r="BF142" s="24"/>
    </row>
  </sheetData>
  <mergeCells count="123">
    <mergeCell ref="AE98:AT98"/>
    <mergeCell ref="BD83:CB84"/>
    <mergeCell ref="BD85:CB86"/>
    <mergeCell ref="BD87:CB88"/>
    <mergeCell ref="BD91:CB93"/>
    <mergeCell ref="J67:X71"/>
    <mergeCell ref="Y67:AA71"/>
    <mergeCell ref="C72:F73"/>
    <mergeCell ref="AL85:AM87"/>
    <mergeCell ref="AN85:AO87"/>
    <mergeCell ref="AP85:AS87"/>
    <mergeCell ref="AB85:AD87"/>
    <mergeCell ref="AE85:AG87"/>
    <mergeCell ref="AH85:AI87"/>
    <mergeCell ref="AJ85:AK87"/>
    <mergeCell ref="AB82:AL84"/>
    <mergeCell ref="AM82:AQ84"/>
    <mergeCell ref="AR82:AS84"/>
    <mergeCell ref="AB78:AJ81"/>
    <mergeCell ref="AK78:AQ81"/>
    <mergeCell ref="AR78:AS81"/>
    <mergeCell ref="AB72:AI74"/>
    <mergeCell ref="AJ72:AJ74"/>
    <mergeCell ref="AK72:AQ74"/>
    <mergeCell ref="AE94:AT95"/>
    <mergeCell ref="AB91:AK93"/>
    <mergeCell ref="AL91:AN93"/>
    <mergeCell ref="AO91:AQ93"/>
    <mergeCell ref="AR91:AS93"/>
    <mergeCell ref="AL88:AM90"/>
    <mergeCell ref="AN88:AO90"/>
    <mergeCell ref="AP88:AQ90"/>
    <mergeCell ref="AR88:AS90"/>
    <mergeCell ref="AB88:AF90"/>
    <mergeCell ref="AG88:AI90"/>
    <mergeCell ref="AJ88:AK90"/>
    <mergeCell ref="C67:I71"/>
    <mergeCell ref="AB68:AJ71"/>
    <mergeCell ref="AK68:AQ71"/>
    <mergeCell ref="AR68:AS71"/>
    <mergeCell ref="AB75:AI77"/>
    <mergeCell ref="AJ75:AJ77"/>
    <mergeCell ref="AK75:AQ77"/>
    <mergeCell ref="AR75:AS77"/>
    <mergeCell ref="C62:I66"/>
    <mergeCell ref="J62:AA66"/>
    <mergeCell ref="AB62:AI64"/>
    <mergeCell ref="AJ62:AJ64"/>
    <mergeCell ref="AK62:AQ64"/>
    <mergeCell ref="AR62:AS64"/>
    <mergeCell ref="AB65:AI67"/>
    <mergeCell ref="AJ65:AJ67"/>
    <mergeCell ref="AK65:AQ67"/>
    <mergeCell ref="AR65:AS67"/>
    <mergeCell ref="AR72:AS74"/>
    <mergeCell ref="C56:I61"/>
    <mergeCell ref="J56:AS58"/>
    <mergeCell ref="J59:AS61"/>
    <mergeCell ref="AF52:AI53"/>
    <mergeCell ref="AF50:AI51"/>
    <mergeCell ref="AJ50:AK53"/>
    <mergeCell ref="AL50:AM53"/>
    <mergeCell ref="AN50:AO53"/>
    <mergeCell ref="AP50:AS53"/>
    <mergeCell ref="AF54:AP55"/>
    <mergeCell ref="AQ54:AS55"/>
    <mergeCell ref="C46:I55"/>
    <mergeCell ref="J50:AE55"/>
    <mergeCell ref="AL46:AM49"/>
    <mergeCell ref="AN46:AO49"/>
    <mergeCell ref="AP46:AS49"/>
    <mergeCell ref="U46:V49"/>
    <mergeCell ref="W46:X49"/>
    <mergeCell ref="Y46:Z49"/>
    <mergeCell ref="AA46:AE49"/>
    <mergeCell ref="AF46:AI47"/>
    <mergeCell ref="AJ46:AK49"/>
    <mergeCell ref="AF48:AI49"/>
    <mergeCell ref="J43:N45"/>
    <mergeCell ref="O43:AS45"/>
    <mergeCell ref="C40:I45"/>
    <mergeCell ref="J40:J42"/>
    <mergeCell ref="K40:N42"/>
    <mergeCell ref="O40:O42"/>
    <mergeCell ref="P40:AS42"/>
    <mergeCell ref="J46:L49"/>
    <mergeCell ref="M46:N49"/>
    <mergeCell ref="O46:P49"/>
    <mergeCell ref="Q46:R49"/>
    <mergeCell ref="S46:T49"/>
    <mergeCell ref="C35:AH36"/>
    <mergeCell ref="X37:Z38"/>
    <mergeCell ref="S30:AC31"/>
    <mergeCell ref="F30:I31"/>
    <mergeCell ref="J30:J31"/>
    <mergeCell ref="K30:M31"/>
    <mergeCell ref="N30:N31"/>
    <mergeCell ref="O30:Q31"/>
    <mergeCell ref="R30:R31"/>
    <mergeCell ref="F26:I27"/>
    <mergeCell ref="J26:AU27"/>
    <mergeCell ref="F28:I29"/>
    <mergeCell ref="J28:AC29"/>
    <mergeCell ref="O17:P19"/>
    <mergeCell ref="B20:I21"/>
    <mergeCell ref="J20:AU21"/>
    <mergeCell ref="J22:AU24"/>
    <mergeCell ref="B23:I24"/>
    <mergeCell ref="B3:H4"/>
    <mergeCell ref="AB3:AO4"/>
    <mergeCell ref="AP3:AS4"/>
    <mergeCell ref="AT3:AW4"/>
    <mergeCell ref="AB5:AO9"/>
    <mergeCell ref="AP5:AS9"/>
    <mergeCell ref="AT5:AW9"/>
    <mergeCell ref="H10:AR13"/>
    <mergeCell ref="AH15:AJ17"/>
    <mergeCell ref="AK15:AL17"/>
    <mergeCell ref="AM15:AN17"/>
    <mergeCell ref="AO15:AP17"/>
    <mergeCell ref="AQ15:AR17"/>
    <mergeCell ref="AS15:AT17"/>
    <mergeCell ref="AU15:AV17"/>
  </mergeCells>
  <phoneticPr fontId="1"/>
  <dataValidations count="1">
    <dataValidation imeMode="hiragana" allowBlank="1" showInputMessage="1" showErrorMessage="1" sqref="J22 AM82:AQ84 AT40:AT45 O40:P40 O43 BD87 C81 C83 C85 C87 J20 J28:AC29 J26 BD83 BD85" xr:uid="{00000000-0002-0000-0000-000000000000}"/>
  </dataValidations>
  <printOptions horizontalCentered="1"/>
  <pageMargins left="0" right="0" top="0.78740157480314965" bottom="0" header="0.31496062992125984" footer="0.31496062992125984"/>
  <pageSetup paperSize="9" scale="85" fitToWidth="2" orientation="portrait" cellComments="atEnd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DH216"/>
  <sheetViews>
    <sheetView zoomScale="96" zoomScaleNormal="96" zoomScaleSheetLayoutView="80" workbookViewId="0">
      <selection activeCell="BB41" sqref="BB41"/>
    </sheetView>
  </sheetViews>
  <sheetFormatPr defaultRowHeight="13.5"/>
  <cols>
    <col min="1" max="17" width="2" style="1" customWidth="1"/>
    <col min="18" max="50" width="1.875" style="1" customWidth="1"/>
    <col min="51" max="67" width="2" style="1" customWidth="1"/>
    <col min="68" max="106" width="1.875" style="1" customWidth="1"/>
    <col min="107" max="16384" width="9" style="1"/>
  </cols>
  <sheetData>
    <row r="1" spans="1:59" ht="18" customHeight="1">
      <c r="A1" s="133" t="s">
        <v>65</v>
      </c>
      <c r="B1" s="134"/>
      <c r="C1" s="134"/>
      <c r="D1" s="134"/>
      <c r="E1" s="134"/>
      <c r="F1" s="134"/>
      <c r="G1" s="134"/>
      <c r="H1" s="134"/>
      <c r="I1" s="135"/>
      <c r="J1" s="181" t="s">
        <v>103</v>
      </c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2"/>
    </row>
    <row r="2" spans="1:59" ht="18" customHeight="1">
      <c r="A2" s="133" t="s">
        <v>66</v>
      </c>
      <c r="B2" s="134"/>
      <c r="C2" s="134"/>
      <c r="D2" s="134"/>
      <c r="E2" s="134"/>
      <c r="F2" s="134"/>
      <c r="G2" s="134"/>
      <c r="H2" s="134"/>
      <c r="I2" s="135"/>
      <c r="J2" s="181" t="s">
        <v>104</v>
      </c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2"/>
      <c r="AV2" s="186" t="s">
        <v>53</v>
      </c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</row>
    <row r="3" spans="1:59" ht="18" customHeight="1">
      <c r="A3" s="133" t="s">
        <v>67</v>
      </c>
      <c r="B3" s="134"/>
      <c r="C3" s="134"/>
      <c r="D3" s="134"/>
      <c r="E3" s="134"/>
      <c r="F3" s="134"/>
      <c r="G3" s="134"/>
      <c r="H3" s="134"/>
      <c r="I3" s="135"/>
      <c r="J3" s="181" t="s">
        <v>105</v>
      </c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2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</row>
    <row r="4" spans="1:59" ht="18" customHeight="1">
      <c r="A4" s="133" t="s">
        <v>68</v>
      </c>
      <c r="B4" s="134"/>
      <c r="C4" s="134"/>
      <c r="D4" s="134"/>
      <c r="E4" s="134"/>
      <c r="F4" s="134"/>
      <c r="G4" s="134"/>
      <c r="H4" s="134"/>
      <c r="I4" s="135"/>
      <c r="J4" s="181" t="s">
        <v>106</v>
      </c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2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</row>
    <row r="5" spans="1:59" ht="18" customHeight="1">
      <c r="A5" s="133" t="s">
        <v>69</v>
      </c>
      <c r="B5" s="134"/>
      <c r="C5" s="134"/>
      <c r="D5" s="134"/>
      <c r="E5" s="134"/>
      <c r="F5" s="134"/>
      <c r="G5" s="134"/>
      <c r="H5" s="134"/>
      <c r="I5" s="135"/>
      <c r="J5" s="187" t="s">
        <v>98</v>
      </c>
      <c r="K5" s="187"/>
      <c r="L5" s="187"/>
      <c r="M5" s="187"/>
      <c r="N5" s="187"/>
      <c r="O5" s="187"/>
      <c r="P5" s="187"/>
      <c r="Q5" s="187"/>
      <c r="R5" s="188" t="s">
        <v>97</v>
      </c>
      <c r="S5" s="189"/>
      <c r="T5" s="187" t="s">
        <v>107</v>
      </c>
      <c r="U5" s="187"/>
      <c r="V5" s="187"/>
      <c r="W5" s="187"/>
      <c r="X5" s="187"/>
      <c r="Y5" s="187"/>
      <c r="Z5" s="188" t="s">
        <v>97</v>
      </c>
      <c r="AA5" s="189"/>
      <c r="AB5" s="187" t="s">
        <v>108</v>
      </c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90"/>
    </row>
    <row r="6" spans="1:59" ht="18" customHeight="1">
      <c r="A6" s="133" t="s">
        <v>70</v>
      </c>
      <c r="B6" s="134"/>
      <c r="C6" s="134"/>
      <c r="D6" s="134"/>
      <c r="E6" s="134"/>
      <c r="F6" s="134"/>
      <c r="G6" s="134"/>
      <c r="H6" s="134"/>
      <c r="I6" s="135"/>
      <c r="J6" s="181" t="s">
        <v>109</v>
      </c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2"/>
    </row>
    <row r="7" spans="1:59" ht="18" customHeight="1">
      <c r="A7" s="133" t="s">
        <v>71</v>
      </c>
      <c r="B7" s="134"/>
      <c r="C7" s="134"/>
      <c r="D7" s="134"/>
      <c r="E7" s="134"/>
      <c r="F7" s="134"/>
      <c r="G7" s="134"/>
      <c r="H7" s="134"/>
      <c r="I7" s="135"/>
      <c r="J7" s="181" t="s">
        <v>102</v>
      </c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2"/>
    </row>
    <row r="8" spans="1:59" ht="18" customHeight="1">
      <c r="A8" s="133" t="s">
        <v>72</v>
      </c>
      <c r="B8" s="134"/>
      <c r="C8" s="134"/>
      <c r="D8" s="134"/>
      <c r="E8" s="134"/>
      <c r="F8" s="134"/>
      <c r="G8" s="134"/>
      <c r="H8" s="134"/>
      <c r="I8" s="135"/>
      <c r="J8" s="137" t="s">
        <v>3</v>
      </c>
      <c r="K8" s="137"/>
      <c r="L8" s="137"/>
      <c r="M8" s="160">
        <v>3</v>
      </c>
      <c r="N8" s="160"/>
      <c r="O8" s="137" t="s">
        <v>2</v>
      </c>
      <c r="P8" s="137"/>
      <c r="Q8" s="160">
        <v>3</v>
      </c>
      <c r="R8" s="160"/>
      <c r="S8" s="137" t="s">
        <v>80</v>
      </c>
      <c r="T8" s="137"/>
      <c r="U8" s="160">
        <v>18</v>
      </c>
      <c r="V8" s="160"/>
      <c r="W8" s="137" t="s">
        <v>81</v>
      </c>
      <c r="X8" s="137"/>
      <c r="Y8" s="160" t="str">
        <f>IF(U8&lt;&gt;0,TEXT(AG8,"aaa"),"")</f>
        <v>木</v>
      </c>
      <c r="Z8" s="160"/>
      <c r="AA8" s="183" t="s">
        <v>82</v>
      </c>
      <c r="AB8" s="183"/>
      <c r="AC8" s="183"/>
      <c r="AD8" s="183"/>
      <c r="AE8" s="183"/>
      <c r="AF8" s="184"/>
      <c r="AG8" s="185" t="str">
        <f>2018+M8&amp;"/"&amp;Q8&amp;"/"&amp;U8</f>
        <v>2021/3/18</v>
      </c>
      <c r="AH8" s="185"/>
      <c r="AI8" s="185"/>
      <c r="AJ8" s="185"/>
      <c r="AK8" s="185"/>
      <c r="AL8" s="185"/>
    </row>
    <row r="9" spans="1:59" ht="18" customHeight="1">
      <c r="A9" s="133" t="s">
        <v>73</v>
      </c>
      <c r="B9" s="134"/>
      <c r="C9" s="134"/>
      <c r="D9" s="134"/>
      <c r="E9" s="134"/>
      <c r="F9" s="134"/>
      <c r="G9" s="134"/>
      <c r="H9" s="134"/>
      <c r="I9" s="135"/>
      <c r="J9" s="170" t="s">
        <v>110</v>
      </c>
      <c r="K9" s="170"/>
      <c r="L9" s="170"/>
      <c r="M9" s="170"/>
      <c r="N9" s="170"/>
      <c r="O9" s="137" t="s">
        <v>16</v>
      </c>
      <c r="P9" s="137"/>
      <c r="Q9" s="171" t="s">
        <v>57</v>
      </c>
      <c r="R9" s="171"/>
      <c r="S9" s="171"/>
      <c r="T9" s="171"/>
      <c r="U9" s="171"/>
      <c r="V9" s="171"/>
      <c r="W9" s="137" t="s">
        <v>83</v>
      </c>
      <c r="X9" s="137"/>
      <c r="Y9" s="172">
        <f>ROUNDUP(AG10-AG9,0)</f>
        <v>2</v>
      </c>
      <c r="Z9" s="172"/>
      <c r="AA9" s="172"/>
      <c r="AB9" s="172"/>
      <c r="AC9" s="173" t="s">
        <v>19</v>
      </c>
      <c r="AD9" s="173"/>
      <c r="AE9" s="173"/>
      <c r="AF9" s="174"/>
      <c r="AG9" s="177">
        <f>J9+Q9/60</f>
        <v>14</v>
      </c>
      <c r="AH9" s="177"/>
      <c r="AI9" s="177"/>
      <c r="AJ9" s="177"/>
      <c r="AK9" s="177"/>
      <c r="AL9" s="177"/>
      <c r="AN9" s="14"/>
      <c r="AO9" s="14"/>
    </row>
    <row r="10" spans="1:59" ht="18" customHeight="1">
      <c r="A10" s="133" t="s">
        <v>74</v>
      </c>
      <c r="B10" s="134"/>
      <c r="C10" s="134"/>
      <c r="D10" s="134"/>
      <c r="E10" s="134"/>
      <c r="F10" s="134"/>
      <c r="G10" s="134"/>
      <c r="H10" s="134"/>
      <c r="I10" s="135"/>
      <c r="J10" s="178" t="s">
        <v>111</v>
      </c>
      <c r="K10" s="178"/>
      <c r="L10" s="178"/>
      <c r="M10" s="178"/>
      <c r="N10" s="178"/>
      <c r="O10" s="179" t="s">
        <v>16</v>
      </c>
      <c r="P10" s="179"/>
      <c r="Q10" s="180" t="s">
        <v>57</v>
      </c>
      <c r="R10" s="180"/>
      <c r="S10" s="180"/>
      <c r="T10" s="180"/>
      <c r="U10" s="180"/>
      <c r="V10" s="180"/>
      <c r="W10" s="179" t="s">
        <v>83</v>
      </c>
      <c r="X10" s="179"/>
      <c r="Y10" s="172"/>
      <c r="Z10" s="172"/>
      <c r="AA10" s="172"/>
      <c r="AB10" s="172"/>
      <c r="AC10" s="175"/>
      <c r="AD10" s="175"/>
      <c r="AE10" s="175"/>
      <c r="AF10" s="176"/>
      <c r="AG10" s="177">
        <f>J10+Q10/60</f>
        <v>16</v>
      </c>
      <c r="AH10" s="177"/>
      <c r="AI10" s="177"/>
      <c r="AJ10" s="177"/>
      <c r="AK10" s="177"/>
      <c r="AL10" s="177"/>
      <c r="AN10" s="14"/>
      <c r="AO10" s="14"/>
    </row>
    <row r="11" spans="1:59" ht="18" customHeight="1">
      <c r="A11" s="161" t="s">
        <v>75</v>
      </c>
      <c r="B11" s="162"/>
      <c r="C11" s="162"/>
      <c r="D11" s="162"/>
      <c r="E11" s="162"/>
      <c r="F11" s="162"/>
      <c r="G11" s="162"/>
      <c r="H11" s="162"/>
      <c r="I11" s="163"/>
      <c r="J11" s="167" t="s">
        <v>84</v>
      </c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8"/>
    </row>
    <row r="12" spans="1:59" ht="18" customHeight="1">
      <c r="A12" s="164"/>
      <c r="B12" s="165"/>
      <c r="C12" s="165"/>
      <c r="D12" s="165"/>
      <c r="E12" s="165"/>
      <c r="F12" s="165"/>
      <c r="G12" s="165"/>
      <c r="H12" s="165"/>
      <c r="I12" s="166"/>
      <c r="J12" s="10">
        <v>0</v>
      </c>
      <c r="K12" s="158" t="s">
        <v>85</v>
      </c>
      <c r="L12" s="158"/>
      <c r="M12" s="11">
        <v>0</v>
      </c>
      <c r="N12" s="158" t="s">
        <v>86</v>
      </c>
      <c r="O12" s="158"/>
      <c r="P12" s="158"/>
      <c r="Q12" s="169"/>
      <c r="R12" s="10">
        <v>0</v>
      </c>
      <c r="S12" s="158" t="s">
        <v>87</v>
      </c>
      <c r="T12" s="158"/>
      <c r="U12" s="158"/>
      <c r="V12" s="159"/>
      <c r="W12" s="12">
        <v>0</v>
      </c>
      <c r="X12" s="158" t="s">
        <v>88</v>
      </c>
      <c r="Y12" s="158"/>
      <c r="Z12" s="158"/>
      <c r="AA12" s="158"/>
      <c r="AB12" s="9">
        <v>0</v>
      </c>
      <c r="AC12" s="158" t="s">
        <v>89</v>
      </c>
      <c r="AD12" s="158"/>
      <c r="AE12" s="158"/>
      <c r="AF12" s="158"/>
      <c r="AG12" s="159"/>
      <c r="AH12" s="13">
        <v>0</v>
      </c>
      <c r="AI12" s="160" t="s">
        <v>90</v>
      </c>
      <c r="AJ12" s="160"/>
      <c r="AK12" s="160"/>
      <c r="AL12" s="160"/>
      <c r="AM12" s="160"/>
      <c r="AN12" s="12">
        <v>1</v>
      </c>
      <c r="AO12" s="160" t="s">
        <v>91</v>
      </c>
      <c r="AP12" s="160"/>
      <c r="AQ12" s="160"/>
      <c r="AR12" s="152"/>
      <c r="AS12" s="13">
        <v>0</v>
      </c>
      <c r="AT12" s="160" t="s">
        <v>92</v>
      </c>
      <c r="AU12" s="160"/>
      <c r="AV12" s="152"/>
    </row>
    <row r="13" spans="1:59" ht="18" customHeight="1">
      <c r="A13" s="133" t="s">
        <v>76</v>
      </c>
      <c r="B13" s="134"/>
      <c r="C13" s="134"/>
      <c r="D13" s="134"/>
      <c r="E13" s="134"/>
      <c r="F13" s="134"/>
      <c r="G13" s="134"/>
      <c r="H13" s="134"/>
      <c r="I13" s="135"/>
      <c r="J13" s="152">
        <v>0</v>
      </c>
      <c r="K13" s="153"/>
      <c r="L13" s="154" t="s">
        <v>93</v>
      </c>
      <c r="M13" s="155"/>
      <c r="N13" s="155"/>
      <c r="O13" s="155"/>
      <c r="P13" s="155"/>
      <c r="Q13" s="155"/>
      <c r="R13" s="155"/>
      <c r="S13" s="155">
        <v>1</v>
      </c>
      <c r="T13" s="156"/>
      <c r="U13" s="152" t="s">
        <v>94</v>
      </c>
      <c r="V13" s="155"/>
      <c r="W13" s="155"/>
      <c r="X13" s="155"/>
      <c r="Y13" s="155"/>
      <c r="Z13" s="155"/>
    </row>
    <row r="14" spans="1:59" ht="18" customHeight="1">
      <c r="A14" s="133" t="s">
        <v>77</v>
      </c>
      <c r="B14" s="134"/>
      <c r="C14" s="134"/>
      <c r="D14" s="134"/>
      <c r="E14" s="134"/>
      <c r="F14" s="134"/>
      <c r="G14" s="134"/>
      <c r="H14" s="134"/>
      <c r="I14" s="135"/>
      <c r="J14" s="152">
        <v>0</v>
      </c>
      <c r="K14" s="153"/>
      <c r="L14" s="154" t="s">
        <v>95</v>
      </c>
      <c r="M14" s="155"/>
      <c r="N14" s="155"/>
      <c r="O14" s="155"/>
      <c r="P14" s="155"/>
      <c r="Q14" s="155"/>
      <c r="R14" s="155"/>
      <c r="S14" s="155">
        <v>1</v>
      </c>
      <c r="T14" s="156"/>
      <c r="U14" s="152" t="s">
        <v>96</v>
      </c>
      <c r="V14" s="155"/>
      <c r="W14" s="155"/>
      <c r="X14" s="155"/>
      <c r="Y14" s="155"/>
      <c r="Z14" s="155"/>
      <c r="AD14" s="157" t="s">
        <v>101</v>
      </c>
      <c r="AE14" s="157"/>
      <c r="AH14" s="1" t="s">
        <v>99</v>
      </c>
      <c r="AN14" s="1" t="s">
        <v>100</v>
      </c>
    </row>
    <row r="15" spans="1:59" ht="18" customHeight="1" thickBot="1">
      <c r="A15" s="133" t="s">
        <v>78</v>
      </c>
      <c r="B15" s="134"/>
      <c r="C15" s="134"/>
      <c r="D15" s="134"/>
      <c r="E15" s="134"/>
      <c r="F15" s="134"/>
      <c r="G15" s="134"/>
      <c r="H15" s="134"/>
      <c r="I15" s="135"/>
      <c r="J15" s="136">
        <v>5</v>
      </c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7" t="s">
        <v>25</v>
      </c>
      <c r="Z15" s="138"/>
      <c r="AA15" s="25"/>
      <c r="AB15" s="25"/>
    </row>
    <row r="16" spans="1:59" ht="18" customHeight="1" thickTop="1">
      <c r="A16" s="139" t="s">
        <v>79</v>
      </c>
      <c r="B16" s="140"/>
      <c r="C16" s="140"/>
      <c r="D16" s="140"/>
      <c r="E16" s="140"/>
      <c r="F16" s="140"/>
      <c r="G16" s="140"/>
      <c r="H16" s="140"/>
      <c r="I16" s="141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9"/>
      <c r="AJ16" s="122" t="str">
        <f>IF(J16&lt;&gt;"",J16,"") &amp; IF(J17&lt;&gt;"",CHAR(10) &amp; J17,"") &amp; IF( J18&lt;&gt;"",CHAR(10) &amp; J18,"" ) &amp; IF(J19&lt;&gt;"",CHAR(10) &amp; J19,"") &amp; IF(J20&lt;&gt;"",CHAR(10) &amp;J20,"")&amp; IF(J21&lt;&gt;"",CHAR(10) &amp;J21,"") &amp; IF(J22&lt;&gt;"",CHAR(10) &amp;J22,"")</f>
        <v/>
      </c>
      <c r="AK16" s="123"/>
      <c r="AL16" s="123"/>
      <c r="AM16" s="123"/>
      <c r="AN16" s="123"/>
      <c r="AO16" s="123"/>
      <c r="AP16" s="123"/>
      <c r="AQ16" s="124"/>
      <c r="AR16" s="15"/>
      <c r="AS16" s="15"/>
      <c r="AT16" s="15"/>
      <c r="AU16" s="15"/>
      <c r="AV16" s="15"/>
      <c r="AW16" s="15"/>
    </row>
    <row r="17" spans="1:58" ht="18" customHeight="1">
      <c r="A17" s="142"/>
      <c r="B17" s="143"/>
      <c r="C17" s="143"/>
      <c r="D17" s="143"/>
      <c r="E17" s="143"/>
      <c r="F17" s="143"/>
      <c r="G17" s="143"/>
      <c r="H17" s="143"/>
      <c r="I17" s="144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2"/>
      <c r="AJ17" s="125"/>
      <c r="AK17" s="126"/>
      <c r="AL17" s="126"/>
      <c r="AM17" s="126"/>
      <c r="AN17" s="126"/>
      <c r="AO17" s="126"/>
      <c r="AP17" s="126"/>
      <c r="AQ17" s="127"/>
      <c r="AR17" s="15"/>
      <c r="AS17" s="15"/>
      <c r="AT17" s="15"/>
      <c r="AU17" s="15"/>
      <c r="AV17" s="15"/>
      <c r="AW17" s="15"/>
    </row>
    <row r="18" spans="1:58" ht="18" customHeight="1" thickBot="1">
      <c r="A18" s="142"/>
      <c r="B18" s="143"/>
      <c r="C18" s="143"/>
      <c r="D18" s="143"/>
      <c r="E18" s="143"/>
      <c r="F18" s="143"/>
      <c r="G18" s="143"/>
      <c r="H18" s="143"/>
      <c r="I18" s="144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2"/>
      <c r="AJ18" s="128"/>
      <c r="AK18" s="129"/>
      <c r="AL18" s="129"/>
      <c r="AM18" s="129"/>
      <c r="AN18" s="129"/>
      <c r="AO18" s="129"/>
      <c r="AP18" s="129"/>
      <c r="AQ18" s="130"/>
      <c r="AR18" s="15"/>
      <c r="AS18" s="15"/>
      <c r="AT18" s="15"/>
      <c r="AU18" s="15"/>
      <c r="AV18" s="15"/>
      <c r="AW18" s="15"/>
    </row>
    <row r="19" spans="1:58" ht="18" customHeight="1" thickTop="1">
      <c r="A19" s="142"/>
      <c r="B19" s="143"/>
      <c r="C19" s="143"/>
      <c r="D19" s="143"/>
      <c r="E19" s="143"/>
      <c r="F19" s="143"/>
      <c r="G19" s="143"/>
      <c r="H19" s="143"/>
      <c r="I19" s="144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2"/>
    </row>
    <row r="20" spans="1:58" ht="18" customHeight="1">
      <c r="A20" s="142"/>
      <c r="B20" s="143"/>
      <c r="C20" s="143"/>
      <c r="D20" s="143"/>
      <c r="E20" s="143"/>
      <c r="F20" s="143"/>
      <c r="G20" s="143"/>
      <c r="H20" s="143"/>
      <c r="I20" s="144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2"/>
    </row>
    <row r="21" spans="1:58" ht="18" customHeight="1">
      <c r="A21" s="142"/>
      <c r="B21" s="143"/>
      <c r="C21" s="143"/>
      <c r="D21" s="143"/>
      <c r="E21" s="143"/>
      <c r="F21" s="143"/>
      <c r="G21" s="143"/>
      <c r="H21" s="143"/>
      <c r="I21" s="144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2"/>
    </row>
    <row r="22" spans="1:58" ht="18" customHeight="1">
      <c r="A22" s="145"/>
      <c r="B22" s="146"/>
      <c r="C22" s="146"/>
      <c r="D22" s="146"/>
      <c r="E22" s="146"/>
      <c r="F22" s="146"/>
      <c r="G22" s="146"/>
      <c r="H22" s="146"/>
      <c r="I22" s="147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1"/>
    </row>
    <row r="23" spans="1:58" ht="9" customHeight="1"/>
    <row r="24" spans="1:58" ht="9" customHeight="1"/>
    <row r="25" spans="1:58" ht="9" customHeight="1"/>
    <row r="26" spans="1:58" ht="9" customHeight="1"/>
    <row r="27" spans="1:58" ht="9" customHeight="1"/>
    <row r="28" spans="1:58" ht="9" customHeight="1">
      <c r="B28" s="25" t="s">
        <v>59</v>
      </c>
      <c r="C28" s="25"/>
      <c r="D28" s="25"/>
      <c r="E28" s="25"/>
      <c r="F28" s="25"/>
      <c r="G28" s="25"/>
      <c r="H28" s="25"/>
      <c r="AB28" s="25" t="s">
        <v>62</v>
      </c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 t="s">
        <v>64</v>
      </c>
      <c r="AQ28" s="25"/>
      <c r="AR28" s="25"/>
      <c r="AS28" s="25"/>
      <c r="AT28" s="25" t="s">
        <v>63</v>
      </c>
      <c r="AU28" s="25"/>
      <c r="AV28" s="25"/>
      <c r="AW28" s="25"/>
      <c r="AZ28" s="25" t="s">
        <v>4</v>
      </c>
      <c r="BA28" s="25"/>
      <c r="BB28" s="25"/>
      <c r="BC28" s="25"/>
      <c r="BD28" s="25"/>
      <c r="BE28" s="25"/>
      <c r="BF28" s="25"/>
    </row>
    <row r="29" spans="1:58" ht="9" customHeight="1">
      <c r="B29" s="25"/>
      <c r="C29" s="25"/>
      <c r="D29" s="25"/>
      <c r="E29" s="25"/>
      <c r="F29" s="25"/>
      <c r="G29" s="25"/>
      <c r="H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Z29" s="25"/>
      <c r="BA29" s="25"/>
      <c r="BB29" s="25"/>
      <c r="BC29" s="25"/>
      <c r="BD29" s="25"/>
      <c r="BE29" s="25"/>
      <c r="BF29" s="25"/>
    </row>
    <row r="30" spans="1:58" ht="9" customHeight="1"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</row>
    <row r="31" spans="1:58" ht="9" customHeight="1"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</row>
    <row r="32" spans="1:58" ht="9" customHeight="1"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</row>
    <row r="33" spans="2:98" ht="9" customHeight="1"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</row>
    <row r="34" spans="2:98" ht="9" customHeight="1"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</row>
    <row r="35" spans="2:98" ht="9" customHeight="1">
      <c r="H35" s="26" t="s">
        <v>58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BH35" s="26" t="s">
        <v>44</v>
      </c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</row>
    <row r="36" spans="2:98" ht="9" customHeight="1"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</row>
    <row r="37" spans="2:98" ht="9" customHeight="1"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</row>
    <row r="38" spans="2:98" ht="9" customHeight="1"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</row>
    <row r="39" spans="2:98" ht="9" customHeight="1">
      <c r="AH39" s="5"/>
      <c r="AI39" s="5"/>
      <c r="AJ39" s="5"/>
      <c r="AK39" s="5"/>
      <c r="AL39" s="5"/>
      <c r="AN39" s="5"/>
      <c r="AO39" s="5"/>
      <c r="AP39" s="5"/>
      <c r="AR39" s="5"/>
      <c r="AS39" s="5"/>
      <c r="AT39" s="5"/>
      <c r="AV39" s="5"/>
      <c r="CF39" s="5"/>
      <c r="CG39" s="5"/>
      <c r="CH39" s="5"/>
      <c r="CI39" s="5"/>
      <c r="CJ39" s="5"/>
      <c r="CL39" s="5"/>
      <c r="CM39" s="5"/>
      <c r="CN39" s="5"/>
      <c r="CP39" s="5"/>
      <c r="CQ39" s="5"/>
      <c r="CR39" s="5"/>
      <c r="CT39" s="5"/>
    </row>
    <row r="40" spans="2:98" ht="9" customHeight="1">
      <c r="AH40" s="27" t="s">
        <v>3</v>
      </c>
      <c r="AI40" s="27"/>
      <c r="AJ40" s="27"/>
      <c r="AK40" s="27"/>
      <c r="AL40" s="27"/>
      <c r="AM40" s="27" t="s">
        <v>2</v>
      </c>
      <c r="AN40" s="27"/>
      <c r="AO40" s="27"/>
      <c r="AP40" s="27"/>
      <c r="AQ40" s="27" t="s">
        <v>1</v>
      </c>
      <c r="AR40" s="27"/>
      <c r="AS40" s="27"/>
      <c r="AT40" s="27"/>
      <c r="AU40" s="27" t="s">
        <v>0</v>
      </c>
      <c r="AV40" s="27"/>
      <c r="CF40" s="27" t="s">
        <v>3</v>
      </c>
      <c r="CG40" s="27"/>
      <c r="CH40" s="27"/>
      <c r="CI40" s="27"/>
      <c r="CJ40" s="27"/>
      <c r="CK40" s="27" t="s">
        <v>2</v>
      </c>
      <c r="CL40" s="27"/>
      <c r="CM40" s="27"/>
      <c r="CN40" s="27"/>
      <c r="CO40" s="27" t="s">
        <v>1</v>
      </c>
      <c r="CP40" s="27"/>
      <c r="CQ40" s="27"/>
      <c r="CR40" s="27"/>
      <c r="CS40" s="27" t="s">
        <v>0</v>
      </c>
      <c r="CT40" s="27"/>
    </row>
    <row r="41" spans="2:98" ht="9" customHeight="1"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</row>
    <row r="42" spans="2:98" ht="9" customHeight="1">
      <c r="O42" s="31" t="s">
        <v>61</v>
      </c>
      <c r="P42" s="31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</row>
    <row r="43" spans="2:98" ht="9" customHeight="1">
      <c r="N43" s="7"/>
      <c r="O43" s="31"/>
      <c r="P43" s="31"/>
    </row>
    <row r="44" spans="2:98" ht="9" customHeight="1">
      <c r="O44" s="31"/>
      <c r="P44" s="31"/>
    </row>
    <row r="45" spans="2:98" ht="12.75" customHeight="1">
      <c r="B45" s="28" t="s">
        <v>56</v>
      </c>
      <c r="C45" s="28"/>
      <c r="D45" s="28"/>
      <c r="E45" s="28"/>
      <c r="F45" s="28"/>
      <c r="G45" s="28"/>
      <c r="H45" s="28"/>
      <c r="I45" s="28"/>
      <c r="J45" s="30" t="str">
        <f>J1</f>
        <v>ヤマトパッキングサービス株式会社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X45" s="8"/>
      <c r="AZ45" s="28" t="s">
        <v>56</v>
      </c>
      <c r="BA45" s="28"/>
      <c r="BB45" s="28"/>
      <c r="BC45" s="28"/>
      <c r="BD45" s="28"/>
      <c r="BE45" s="28"/>
      <c r="BF45" s="28"/>
      <c r="BG45" s="28"/>
      <c r="BH45" s="30" t="str">
        <f>J1</f>
        <v>ヤマトパッキングサービス株式会社</v>
      </c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</row>
    <row r="46" spans="2:98" ht="12.75" customHeight="1">
      <c r="B46" s="28"/>
      <c r="C46" s="28"/>
      <c r="D46" s="28"/>
      <c r="E46" s="28"/>
      <c r="F46" s="28"/>
      <c r="G46" s="28"/>
      <c r="H46" s="28"/>
      <c r="I46" s="28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X46" s="8"/>
      <c r="AZ46" s="28"/>
      <c r="BA46" s="28"/>
      <c r="BB46" s="28"/>
      <c r="BC46" s="28"/>
      <c r="BD46" s="28"/>
      <c r="BE46" s="28"/>
      <c r="BF46" s="28"/>
      <c r="BG46" s="28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</row>
    <row r="47" spans="2:98" ht="9" customHeight="1">
      <c r="C47" s="3"/>
      <c r="D47" s="3"/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BA47" s="3"/>
      <c r="BB47" s="3"/>
      <c r="BC47" s="3"/>
      <c r="BD47" s="3"/>
      <c r="BE47" s="3"/>
      <c r="BF47" s="3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</row>
    <row r="48" spans="2:98" ht="12.75" customHeight="1">
      <c r="B48" s="28" t="s">
        <v>5</v>
      </c>
      <c r="C48" s="28"/>
      <c r="D48" s="28"/>
      <c r="E48" s="28"/>
      <c r="F48" s="28"/>
      <c r="G48" s="28"/>
      <c r="H48" s="28"/>
      <c r="I48" s="28"/>
      <c r="J48" s="30" t="str">
        <f>J2</f>
        <v>津山市くめ字団地50-5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Z48" s="28" t="s">
        <v>5</v>
      </c>
      <c r="BA48" s="28"/>
      <c r="BB48" s="28"/>
      <c r="BC48" s="28"/>
      <c r="BD48" s="28"/>
      <c r="BE48" s="28"/>
      <c r="BF48" s="28"/>
      <c r="BG48" s="28"/>
      <c r="BH48" s="30" t="str">
        <f>J2</f>
        <v>津山市くめ字団地50-5</v>
      </c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</row>
    <row r="49" spans="2:85" ht="12.75" customHeight="1">
      <c r="B49" s="28"/>
      <c r="C49" s="28"/>
      <c r="D49" s="28"/>
      <c r="E49" s="28"/>
      <c r="F49" s="28"/>
      <c r="G49" s="28"/>
      <c r="H49" s="28"/>
      <c r="I49" s="28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Z49" s="28"/>
      <c r="BA49" s="28"/>
      <c r="BB49" s="28"/>
      <c r="BC49" s="28"/>
      <c r="BD49" s="28"/>
      <c r="BE49" s="28"/>
      <c r="BF49" s="28"/>
      <c r="BG49" s="28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</row>
    <row r="50" spans="2:85" ht="9" customHeight="1">
      <c r="C50" s="3"/>
      <c r="D50" s="3"/>
      <c r="E50" s="3"/>
      <c r="F50" s="3"/>
      <c r="G50" s="3"/>
      <c r="H50" s="3"/>
      <c r="I50" s="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BA50" s="3"/>
      <c r="BB50" s="3"/>
      <c r="BC50" s="3"/>
      <c r="BD50" s="3"/>
      <c r="BE50" s="3"/>
      <c r="BF50" s="3"/>
      <c r="BG50" s="4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2:85" ht="12.75" customHeight="1">
      <c r="C51" s="3"/>
      <c r="D51" s="3"/>
      <c r="E51" s="3"/>
      <c r="F51" s="28" t="s">
        <v>6</v>
      </c>
      <c r="G51" s="28"/>
      <c r="H51" s="28"/>
      <c r="I51" s="28"/>
      <c r="J51" s="30" t="str">
        <f>J3</f>
        <v>JST津山センター</v>
      </c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BA51" s="3"/>
      <c r="BB51" s="3"/>
      <c r="BC51" s="3"/>
      <c r="BD51" s="28" t="s">
        <v>6</v>
      </c>
      <c r="BE51" s="28"/>
      <c r="BF51" s="28"/>
      <c r="BG51" s="28"/>
      <c r="BH51" s="29" t="str">
        <f>J3</f>
        <v>JST津山センター</v>
      </c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</row>
    <row r="52" spans="2:85" ht="12.75" customHeight="1">
      <c r="C52" s="3"/>
      <c r="D52" s="3"/>
      <c r="E52" s="3"/>
      <c r="F52" s="28"/>
      <c r="G52" s="28"/>
      <c r="H52" s="28"/>
      <c r="I52" s="28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BA52" s="3"/>
      <c r="BB52" s="3"/>
      <c r="BC52" s="3"/>
      <c r="BD52" s="28"/>
      <c r="BE52" s="28"/>
      <c r="BF52" s="28"/>
      <c r="BG52" s="28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</row>
    <row r="53" spans="2:85" ht="12.75" customHeight="1">
      <c r="C53" s="3"/>
      <c r="D53" s="3"/>
      <c r="E53" s="3"/>
      <c r="F53" s="28" t="s">
        <v>45</v>
      </c>
      <c r="G53" s="28"/>
      <c r="H53" s="28"/>
      <c r="I53" s="28"/>
      <c r="J53" s="30" t="str">
        <f>J4</f>
        <v>岡林　一郎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BA53" s="3"/>
      <c r="BB53" s="3"/>
      <c r="BC53" s="3"/>
      <c r="BD53" s="28" t="s">
        <v>45</v>
      </c>
      <c r="BE53" s="28"/>
      <c r="BF53" s="28"/>
      <c r="BG53" s="28"/>
      <c r="BH53" s="29" t="str">
        <f>J4</f>
        <v>岡林　一郎</v>
      </c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</row>
    <row r="54" spans="2:85" ht="12.75" customHeight="1">
      <c r="C54" s="3"/>
      <c r="D54" s="3"/>
      <c r="E54" s="3"/>
      <c r="F54" s="28"/>
      <c r="G54" s="28"/>
      <c r="H54" s="28"/>
      <c r="I54" s="28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BA54" s="3"/>
      <c r="BB54" s="3"/>
      <c r="BC54" s="3"/>
      <c r="BD54" s="28"/>
      <c r="BE54" s="28"/>
      <c r="BF54" s="28"/>
      <c r="BG54" s="28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</row>
    <row r="55" spans="2:85" ht="12.75" customHeight="1">
      <c r="C55" s="3"/>
      <c r="D55" s="3"/>
      <c r="E55" s="3"/>
      <c r="F55" s="28" t="s">
        <v>46</v>
      </c>
      <c r="G55" s="28"/>
      <c r="H55" s="28"/>
      <c r="I55" s="28"/>
      <c r="J55" s="116" t="s">
        <v>7</v>
      </c>
      <c r="K55" s="117" t="str">
        <f>J5</f>
        <v>0868</v>
      </c>
      <c r="L55" s="118"/>
      <c r="M55" s="118"/>
      <c r="N55" s="116" t="s">
        <v>8</v>
      </c>
      <c r="O55" s="117" t="str">
        <f>T5</f>
        <v>57</v>
      </c>
      <c r="P55" s="118"/>
      <c r="Q55" s="118"/>
      <c r="R55" s="111" t="s">
        <v>9</v>
      </c>
      <c r="S55" s="113" t="str">
        <f>AB5</f>
        <v>7882</v>
      </c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BA55" s="3"/>
      <c r="BB55" s="3"/>
      <c r="BC55" s="3"/>
      <c r="BD55" s="28" t="s">
        <v>46</v>
      </c>
      <c r="BE55" s="28"/>
      <c r="BF55" s="28"/>
      <c r="BG55" s="28"/>
      <c r="BH55" s="116" t="s">
        <v>7</v>
      </c>
      <c r="BI55" s="117" t="str">
        <f>J5</f>
        <v>0868</v>
      </c>
      <c r="BJ55" s="118"/>
      <c r="BK55" s="118"/>
      <c r="BL55" s="116" t="s">
        <v>8</v>
      </c>
      <c r="BM55" s="117" t="str">
        <f>T5</f>
        <v>57</v>
      </c>
      <c r="BN55" s="118"/>
      <c r="BO55" s="118"/>
      <c r="BP55" s="111" t="s">
        <v>9</v>
      </c>
      <c r="BQ55" s="113" t="str">
        <f>AB5</f>
        <v>7882</v>
      </c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</row>
    <row r="56" spans="2:85" ht="12.75" customHeight="1">
      <c r="C56" s="3"/>
      <c r="D56" s="3"/>
      <c r="E56" s="3"/>
      <c r="F56" s="28"/>
      <c r="G56" s="28"/>
      <c r="H56" s="28"/>
      <c r="I56" s="28"/>
      <c r="J56" s="112"/>
      <c r="K56" s="119"/>
      <c r="L56" s="119"/>
      <c r="M56" s="119"/>
      <c r="N56" s="112"/>
      <c r="O56" s="119"/>
      <c r="P56" s="119"/>
      <c r="Q56" s="119"/>
      <c r="R56" s="112"/>
      <c r="S56" s="115"/>
      <c r="T56" s="115"/>
      <c r="U56" s="115"/>
      <c r="V56" s="115"/>
      <c r="W56" s="115"/>
      <c r="X56" s="115"/>
      <c r="Y56" s="115"/>
      <c r="Z56" s="115"/>
      <c r="AA56" s="33"/>
      <c r="AB56" s="33"/>
      <c r="AC56" s="33"/>
      <c r="BA56" s="3"/>
      <c r="BB56" s="3"/>
      <c r="BC56" s="3"/>
      <c r="BD56" s="28"/>
      <c r="BE56" s="28"/>
      <c r="BF56" s="28"/>
      <c r="BG56" s="28"/>
      <c r="BH56" s="112"/>
      <c r="BI56" s="119"/>
      <c r="BJ56" s="119"/>
      <c r="BK56" s="119"/>
      <c r="BL56" s="112"/>
      <c r="BM56" s="119"/>
      <c r="BN56" s="119"/>
      <c r="BO56" s="119"/>
      <c r="BP56" s="112"/>
      <c r="BQ56" s="115"/>
      <c r="BR56" s="115"/>
      <c r="BS56" s="115"/>
      <c r="BT56" s="115"/>
      <c r="BU56" s="115"/>
      <c r="BV56" s="115"/>
      <c r="BW56" s="115"/>
      <c r="BX56" s="115"/>
      <c r="BY56" s="33"/>
      <c r="BZ56" s="33"/>
      <c r="CA56" s="33"/>
    </row>
    <row r="57" spans="2:85" ht="7.5" customHeight="1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</row>
    <row r="58" spans="2:85" ht="7.5" customHeight="1"/>
    <row r="59" spans="2:85" ht="7.5" customHeight="1"/>
    <row r="60" spans="2:85" ht="9" customHeight="1">
      <c r="C60" s="29" t="s">
        <v>60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BB60" s="28" t="s">
        <v>10</v>
      </c>
      <c r="BC60" s="28"/>
      <c r="BD60" s="28"/>
      <c r="BE60" s="28"/>
      <c r="BF60" s="28"/>
      <c r="BG60" s="28"/>
      <c r="BH60" s="28"/>
      <c r="BI60" s="28"/>
      <c r="BJ60" s="28"/>
      <c r="BK60" s="28"/>
      <c r="BL60" s="28"/>
    </row>
    <row r="61" spans="2:85" ht="9" customHeight="1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2:85" ht="9" customHeight="1">
      <c r="X62" s="28" t="s">
        <v>41</v>
      </c>
      <c r="Y62" s="28"/>
      <c r="Z62" s="28"/>
      <c r="BV62" s="28" t="s">
        <v>41</v>
      </c>
      <c r="BW62" s="28"/>
      <c r="BX62" s="28"/>
    </row>
    <row r="63" spans="2:85" ht="9" customHeight="1">
      <c r="X63" s="28"/>
      <c r="Y63" s="28"/>
      <c r="Z63" s="28"/>
      <c r="BV63" s="28"/>
      <c r="BW63" s="28"/>
      <c r="BX63" s="28"/>
    </row>
    <row r="64" spans="2:85" ht="9" customHeight="1"/>
    <row r="65" spans="3:112" ht="10.5" customHeight="1">
      <c r="C65" s="37" t="s">
        <v>13</v>
      </c>
      <c r="D65" s="37"/>
      <c r="E65" s="37"/>
      <c r="F65" s="37"/>
      <c r="G65" s="37"/>
      <c r="H65" s="37"/>
      <c r="I65" s="37"/>
      <c r="J65" s="28" t="s">
        <v>7</v>
      </c>
      <c r="K65" s="37" t="s">
        <v>11</v>
      </c>
      <c r="L65" s="37"/>
      <c r="M65" s="37"/>
      <c r="N65" s="37"/>
      <c r="O65" s="28" t="s">
        <v>8</v>
      </c>
      <c r="P65" s="29" t="str">
        <f>J6</f>
        <v>社内打ち合わせ</v>
      </c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3"/>
      <c r="BA65" s="37" t="s">
        <v>13</v>
      </c>
      <c r="BB65" s="37"/>
      <c r="BC65" s="37"/>
      <c r="BD65" s="37"/>
      <c r="BE65" s="37"/>
      <c r="BF65" s="37"/>
      <c r="BG65" s="37"/>
      <c r="BH65" s="28" t="s">
        <v>7</v>
      </c>
      <c r="BI65" s="37" t="s">
        <v>11</v>
      </c>
      <c r="BJ65" s="37"/>
      <c r="BK65" s="37"/>
      <c r="BL65" s="37"/>
      <c r="BM65" s="29" t="s">
        <v>8</v>
      </c>
      <c r="BN65" s="30" t="str">
        <f>J6</f>
        <v>社内打ち合わせ</v>
      </c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</row>
    <row r="66" spans="3:112" ht="10.5" customHeight="1">
      <c r="C66" s="37"/>
      <c r="D66" s="37"/>
      <c r="E66" s="37"/>
      <c r="F66" s="37"/>
      <c r="G66" s="37"/>
      <c r="H66" s="37"/>
      <c r="I66" s="37"/>
      <c r="J66" s="28"/>
      <c r="K66" s="37"/>
      <c r="L66" s="37"/>
      <c r="M66" s="37"/>
      <c r="N66" s="37"/>
      <c r="O66" s="28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3"/>
      <c r="BA66" s="37"/>
      <c r="BB66" s="37"/>
      <c r="BC66" s="37"/>
      <c r="BD66" s="37"/>
      <c r="BE66" s="37"/>
      <c r="BF66" s="37"/>
      <c r="BG66" s="37"/>
      <c r="BH66" s="28"/>
      <c r="BI66" s="37"/>
      <c r="BJ66" s="37"/>
      <c r="BK66" s="37"/>
      <c r="BL66" s="37"/>
      <c r="BM66" s="29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</row>
    <row r="67" spans="3:112" ht="10.5" customHeight="1">
      <c r="C67" s="37"/>
      <c r="D67" s="37"/>
      <c r="E67" s="37"/>
      <c r="F67" s="37"/>
      <c r="G67" s="37"/>
      <c r="H67" s="37"/>
      <c r="I67" s="37"/>
      <c r="J67" s="28"/>
      <c r="K67" s="37"/>
      <c r="L67" s="37"/>
      <c r="M67" s="37"/>
      <c r="N67" s="37"/>
      <c r="O67" s="28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3"/>
      <c r="BA67" s="37"/>
      <c r="BB67" s="37"/>
      <c r="BC67" s="37"/>
      <c r="BD67" s="37"/>
      <c r="BE67" s="37"/>
      <c r="BF67" s="37"/>
      <c r="BG67" s="37"/>
      <c r="BH67" s="28"/>
      <c r="BI67" s="37"/>
      <c r="BJ67" s="37"/>
      <c r="BK67" s="37"/>
      <c r="BL67" s="37"/>
      <c r="BM67" s="29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</row>
    <row r="68" spans="3:112" ht="10.5" customHeight="1">
      <c r="C68" s="37"/>
      <c r="D68" s="37"/>
      <c r="E68" s="37"/>
      <c r="F68" s="37"/>
      <c r="G68" s="37"/>
      <c r="H68" s="37"/>
      <c r="I68" s="37"/>
      <c r="J68" s="28" t="s">
        <v>12</v>
      </c>
      <c r="K68" s="28"/>
      <c r="L68" s="28"/>
      <c r="M68" s="28"/>
      <c r="N68" s="28"/>
      <c r="O68" s="29" t="str">
        <f>IF(J7&lt;&gt;"",J7,"")</f>
        <v>同上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3"/>
      <c r="BA68" s="37"/>
      <c r="BB68" s="37"/>
      <c r="BC68" s="37"/>
      <c r="BD68" s="37"/>
      <c r="BE68" s="37"/>
      <c r="BF68" s="37"/>
      <c r="BG68" s="37"/>
      <c r="BH68" s="28" t="s">
        <v>12</v>
      </c>
      <c r="BI68" s="28"/>
      <c r="BJ68" s="28"/>
      <c r="BK68" s="28"/>
      <c r="BL68" s="28"/>
      <c r="BM68" s="29" t="str">
        <f>IF(J7&lt;&gt;"",J7,"")</f>
        <v>同上</v>
      </c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</row>
    <row r="69" spans="3:112" ht="10.5" customHeight="1">
      <c r="C69" s="37"/>
      <c r="D69" s="37"/>
      <c r="E69" s="37"/>
      <c r="F69" s="37"/>
      <c r="G69" s="37"/>
      <c r="H69" s="37"/>
      <c r="I69" s="37"/>
      <c r="J69" s="28"/>
      <c r="K69" s="28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3"/>
      <c r="BA69" s="37"/>
      <c r="BB69" s="37"/>
      <c r="BC69" s="37"/>
      <c r="BD69" s="37"/>
      <c r="BE69" s="37"/>
      <c r="BF69" s="37"/>
      <c r="BG69" s="37"/>
      <c r="BH69" s="28"/>
      <c r="BI69" s="28"/>
      <c r="BJ69" s="28"/>
      <c r="BK69" s="28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</row>
    <row r="70" spans="3:112" ht="10.5" customHeight="1">
      <c r="C70" s="37"/>
      <c r="D70" s="37"/>
      <c r="E70" s="37"/>
      <c r="F70" s="37"/>
      <c r="G70" s="37"/>
      <c r="H70" s="37"/>
      <c r="I70" s="37"/>
      <c r="J70" s="28"/>
      <c r="K70" s="28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3"/>
      <c r="BA70" s="37"/>
      <c r="BB70" s="37"/>
      <c r="BC70" s="37"/>
      <c r="BD70" s="37"/>
      <c r="BE70" s="37"/>
      <c r="BF70" s="37"/>
      <c r="BG70" s="37"/>
      <c r="BH70" s="28"/>
      <c r="BI70" s="28"/>
      <c r="BJ70" s="28"/>
      <c r="BK70" s="28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</row>
    <row r="71" spans="3:112" ht="9" customHeight="1">
      <c r="C71" s="28" t="s">
        <v>20</v>
      </c>
      <c r="D71" s="28"/>
      <c r="E71" s="28"/>
      <c r="F71" s="28"/>
      <c r="G71" s="28"/>
      <c r="H71" s="28"/>
      <c r="I71" s="28"/>
      <c r="J71" s="28" t="s">
        <v>3</v>
      </c>
      <c r="K71" s="28"/>
      <c r="L71" s="28"/>
      <c r="M71" s="35">
        <f>M8</f>
        <v>3</v>
      </c>
      <c r="N71" s="35"/>
      <c r="O71" s="28" t="s">
        <v>2</v>
      </c>
      <c r="P71" s="28"/>
      <c r="Q71" s="35">
        <f>Q8</f>
        <v>3</v>
      </c>
      <c r="R71" s="35"/>
      <c r="S71" s="28" t="s">
        <v>1</v>
      </c>
      <c r="T71" s="28"/>
      <c r="U71" s="35">
        <f>U8</f>
        <v>18</v>
      </c>
      <c r="V71" s="35"/>
      <c r="W71" s="28" t="s">
        <v>21</v>
      </c>
      <c r="X71" s="28"/>
      <c r="Y71" s="40" t="str">
        <f>Y8</f>
        <v>木</v>
      </c>
      <c r="Z71" s="40"/>
      <c r="AA71" s="29" t="s">
        <v>52</v>
      </c>
      <c r="AB71" s="29"/>
      <c r="AC71" s="29"/>
      <c r="AD71" s="29"/>
      <c r="AE71" s="29"/>
      <c r="AF71" s="38" t="s">
        <v>14</v>
      </c>
      <c r="AG71" s="38"/>
      <c r="AH71" s="38"/>
      <c r="AI71" s="38"/>
      <c r="AJ71" s="34" t="str">
        <f>J9</f>
        <v>14</v>
      </c>
      <c r="AK71" s="35"/>
      <c r="AL71" s="28" t="s">
        <v>16</v>
      </c>
      <c r="AM71" s="28"/>
      <c r="AN71" s="34" t="str">
        <f>Q9</f>
        <v>00</v>
      </c>
      <c r="AO71" s="35"/>
      <c r="AP71" s="28" t="s">
        <v>17</v>
      </c>
      <c r="AQ71" s="28"/>
      <c r="AR71" s="28"/>
      <c r="AS71" s="28"/>
      <c r="BA71" s="28" t="s">
        <v>20</v>
      </c>
      <c r="BB71" s="28"/>
      <c r="BC71" s="28"/>
      <c r="BD71" s="28"/>
      <c r="BE71" s="28"/>
      <c r="BF71" s="28"/>
      <c r="BG71" s="28"/>
      <c r="BH71" s="28" t="s">
        <v>3</v>
      </c>
      <c r="BI71" s="28"/>
      <c r="BJ71" s="28"/>
      <c r="BK71" s="35">
        <f>M8</f>
        <v>3</v>
      </c>
      <c r="BL71" s="35"/>
      <c r="BM71" s="28" t="s">
        <v>2</v>
      </c>
      <c r="BN71" s="28"/>
      <c r="BO71" s="35">
        <f>Q8</f>
        <v>3</v>
      </c>
      <c r="BP71" s="35"/>
      <c r="BQ71" s="35"/>
      <c r="BR71" s="28" t="s">
        <v>1</v>
      </c>
      <c r="BS71" s="28"/>
      <c r="BT71" s="35">
        <f>U8</f>
        <v>18</v>
      </c>
      <c r="BU71" s="35"/>
      <c r="BV71" s="35"/>
      <c r="BW71" s="28" t="s">
        <v>21</v>
      </c>
      <c r="BX71" s="28"/>
      <c r="BY71" s="40" t="str">
        <f>Y8</f>
        <v>木</v>
      </c>
      <c r="BZ71" s="40"/>
      <c r="CA71" s="29" t="s">
        <v>52</v>
      </c>
      <c r="CB71" s="29"/>
      <c r="CC71" s="29"/>
      <c r="CD71" s="29"/>
      <c r="CE71" s="38" t="s">
        <v>14</v>
      </c>
      <c r="CF71" s="38"/>
      <c r="CG71" s="38"/>
      <c r="CH71" s="38"/>
      <c r="CI71" s="34" t="str">
        <f>J9</f>
        <v>14</v>
      </c>
      <c r="CJ71" s="35"/>
      <c r="CK71" s="28" t="s">
        <v>16</v>
      </c>
      <c r="CL71" s="28"/>
      <c r="CM71" s="34" t="str">
        <f>Q9</f>
        <v>00</v>
      </c>
      <c r="CN71" s="35"/>
      <c r="CO71" s="28" t="s">
        <v>17</v>
      </c>
      <c r="CP71" s="28"/>
      <c r="CQ71" s="28"/>
      <c r="CR71" s="2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</row>
    <row r="72" spans="3:112" ht="9" customHeight="1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35"/>
      <c r="N72" s="35"/>
      <c r="O72" s="28"/>
      <c r="P72" s="28"/>
      <c r="Q72" s="35"/>
      <c r="R72" s="35"/>
      <c r="S72" s="28"/>
      <c r="T72" s="28"/>
      <c r="U72" s="35"/>
      <c r="V72" s="35"/>
      <c r="W72" s="28"/>
      <c r="X72" s="28"/>
      <c r="Y72" s="40"/>
      <c r="Z72" s="40"/>
      <c r="AA72" s="29"/>
      <c r="AB72" s="29"/>
      <c r="AC72" s="29"/>
      <c r="AD72" s="29"/>
      <c r="AE72" s="29"/>
      <c r="AF72" s="38"/>
      <c r="AG72" s="38"/>
      <c r="AH72" s="38"/>
      <c r="AI72" s="38"/>
      <c r="AJ72" s="35"/>
      <c r="AK72" s="35"/>
      <c r="AL72" s="28"/>
      <c r="AM72" s="28"/>
      <c r="AN72" s="35"/>
      <c r="AO72" s="35"/>
      <c r="AP72" s="28"/>
      <c r="AQ72" s="28"/>
      <c r="AR72" s="28"/>
      <c r="AS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35"/>
      <c r="BL72" s="35"/>
      <c r="BM72" s="28"/>
      <c r="BN72" s="28"/>
      <c r="BO72" s="35"/>
      <c r="BP72" s="35"/>
      <c r="BQ72" s="35"/>
      <c r="BR72" s="28"/>
      <c r="BS72" s="28"/>
      <c r="BT72" s="35"/>
      <c r="BU72" s="35"/>
      <c r="BV72" s="35"/>
      <c r="BW72" s="28"/>
      <c r="BX72" s="28"/>
      <c r="BY72" s="40"/>
      <c r="BZ72" s="40"/>
      <c r="CA72" s="29"/>
      <c r="CB72" s="29"/>
      <c r="CC72" s="29"/>
      <c r="CD72" s="29"/>
      <c r="CE72" s="38"/>
      <c r="CF72" s="38"/>
      <c r="CG72" s="38"/>
      <c r="CH72" s="38"/>
      <c r="CI72" s="35"/>
      <c r="CJ72" s="35"/>
      <c r="CK72" s="28"/>
      <c r="CL72" s="28"/>
      <c r="CM72" s="35"/>
      <c r="CN72" s="35"/>
      <c r="CO72" s="28"/>
      <c r="CP72" s="28"/>
      <c r="CQ72" s="28"/>
      <c r="CR72" s="28"/>
      <c r="DD72" s="16"/>
      <c r="DE72" s="16"/>
      <c r="DF72" s="16"/>
    </row>
    <row r="73" spans="3:112" ht="9" customHeight="1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35"/>
      <c r="N73" s="35"/>
      <c r="O73" s="28"/>
      <c r="P73" s="28"/>
      <c r="Q73" s="35"/>
      <c r="R73" s="35"/>
      <c r="S73" s="28"/>
      <c r="T73" s="28"/>
      <c r="U73" s="35"/>
      <c r="V73" s="35"/>
      <c r="W73" s="28"/>
      <c r="X73" s="28"/>
      <c r="Y73" s="40"/>
      <c r="Z73" s="40"/>
      <c r="AA73" s="29"/>
      <c r="AB73" s="29"/>
      <c r="AC73" s="29"/>
      <c r="AD73" s="29"/>
      <c r="AE73" s="29"/>
      <c r="AF73" s="38" t="s">
        <v>15</v>
      </c>
      <c r="AG73" s="38"/>
      <c r="AH73" s="38"/>
      <c r="AI73" s="38"/>
      <c r="AJ73" s="35"/>
      <c r="AK73" s="35"/>
      <c r="AL73" s="28"/>
      <c r="AM73" s="28"/>
      <c r="AN73" s="35"/>
      <c r="AO73" s="35"/>
      <c r="AP73" s="28"/>
      <c r="AQ73" s="28"/>
      <c r="AR73" s="28"/>
      <c r="AS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35"/>
      <c r="BL73" s="35"/>
      <c r="BM73" s="28"/>
      <c r="BN73" s="28"/>
      <c r="BO73" s="35"/>
      <c r="BP73" s="35"/>
      <c r="BQ73" s="35"/>
      <c r="BR73" s="28"/>
      <c r="BS73" s="28"/>
      <c r="BT73" s="35"/>
      <c r="BU73" s="35"/>
      <c r="BV73" s="35"/>
      <c r="BW73" s="28"/>
      <c r="BX73" s="28"/>
      <c r="BY73" s="40"/>
      <c r="BZ73" s="40"/>
      <c r="CA73" s="29"/>
      <c r="CB73" s="29"/>
      <c r="CC73" s="29"/>
      <c r="CD73" s="29"/>
      <c r="CE73" s="38" t="s">
        <v>15</v>
      </c>
      <c r="CF73" s="38"/>
      <c r="CG73" s="38"/>
      <c r="CH73" s="38"/>
      <c r="CI73" s="35"/>
      <c r="CJ73" s="35"/>
      <c r="CK73" s="28"/>
      <c r="CL73" s="28"/>
      <c r="CM73" s="35"/>
      <c r="CN73" s="35"/>
      <c r="CO73" s="28"/>
      <c r="CP73" s="28"/>
      <c r="CQ73" s="28"/>
      <c r="CR73" s="28"/>
      <c r="DD73" s="16"/>
      <c r="DE73" s="16"/>
      <c r="DF73" s="16"/>
    </row>
    <row r="74" spans="3:112" ht="9" customHeight="1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35"/>
      <c r="N74" s="35"/>
      <c r="O74" s="28"/>
      <c r="P74" s="28"/>
      <c r="Q74" s="35"/>
      <c r="R74" s="35"/>
      <c r="S74" s="28"/>
      <c r="T74" s="28"/>
      <c r="U74" s="35"/>
      <c r="V74" s="35"/>
      <c r="W74" s="28"/>
      <c r="X74" s="28"/>
      <c r="Y74" s="40"/>
      <c r="Z74" s="40"/>
      <c r="AA74" s="29"/>
      <c r="AB74" s="29"/>
      <c r="AC74" s="29"/>
      <c r="AD74" s="29"/>
      <c r="AE74" s="29"/>
      <c r="AF74" s="38"/>
      <c r="AG74" s="38"/>
      <c r="AH74" s="38"/>
      <c r="AI74" s="38"/>
      <c r="AJ74" s="35"/>
      <c r="AK74" s="35"/>
      <c r="AL74" s="28"/>
      <c r="AM74" s="28"/>
      <c r="AN74" s="35"/>
      <c r="AO74" s="35"/>
      <c r="AP74" s="28"/>
      <c r="AQ74" s="28"/>
      <c r="AR74" s="28"/>
      <c r="AS74" s="28"/>
      <c r="AW74" s="6"/>
      <c r="AX74" s="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35"/>
      <c r="BL74" s="35"/>
      <c r="BM74" s="28"/>
      <c r="BN74" s="28"/>
      <c r="BO74" s="35"/>
      <c r="BP74" s="35"/>
      <c r="BQ74" s="35"/>
      <c r="BR74" s="28"/>
      <c r="BS74" s="28"/>
      <c r="BT74" s="35"/>
      <c r="BU74" s="35"/>
      <c r="BV74" s="35"/>
      <c r="BW74" s="28"/>
      <c r="BX74" s="28"/>
      <c r="BY74" s="40"/>
      <c r="BZ74" s="40"/>
      <c r="CA74" s="29"/>
      <c r="CB74" s="29"/>
      <c r="CC74" s="29"/>
      <c r="CD74" s="29"/>
      <c r="CE74" s="38"/>
      <c r="CF74" s="38"/>
      <c r="CG74" s="38"/>
      <c r="CH74" s="38"/>
      <c r="CI74" s="35"/>
      <c r="CJ74" s="35"/>
      <c r="CK74" s="28"/>
      <c r="CL74" s="28"/>
      <c r="CM74" s="35"/>
      <c r="CN74" s="35"/>
      <c r="CO74" s="28"/>
      <c r="CP74" s="28"/>
      <c r="CQ74" s="28"/>
      <c r="CR74" s="28"/>
      <c r="CV74" s="6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</row>
    <row r="75" spans="3:112" ht="9" customHeight="1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38" t="s">
        <v>14</v>
      </c>
      <c r="AG75" s="38"/>
      <c r="AH75" s="38"/>
      <c r="AI75" s="38"/>
      <c r="AJ75" s="34" t="str">
        <f>J10</f>
        <v>16</v>
      </c>
      <c r="AK75" s="35"/>
      <c r="AL75" s="28" t="s">
        <v>16</v>
      </c>
      <c r="AM75" s="28"/>
      <c r="AN75" s="34" t="str">
        <f>Q10</f>
        <v>00</v>
      </c>
      <c r="AO75" s="35"/>
      <c r="AP75" s="28" t="s">
        <v>18</v>
      </c>
      <c r="AQ75" s="28"/>
      <c r="AR75" s="28"/>
      <c r="AS75" s="28"/>
      <c r="AW75" s="8"/>
      <c r="AX75" s="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38" t="s">
        <v>14</v>
      </c>
      <c r="CF75" s="38"/>
      <c r="CG75" s="38"/>
      <c r="CH75" s="38"/>
      <c r="CI75" s="34" t="str">
        <f>J10</f>
        <v>16</v>
      </c>
      <c r="CJ75" s="35"/>
      <c r="CK75" s="28" t="s">
        <v>16</v>
      </c>
      <c r="CL75" s="28"/>
      <c r="CM75" s="34" t="str">
        <f>Q10</f>
        <v>00</v>
      </c>
      <c r="CN75" s="35"/>
      <c r="CO75" s="28" t="s">
        <v>18</v>
      </c>
      <c r="CP75" s="28"/>
      <c r="CQ75" s="28"/>
      <c r="CR75" s="2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</row>
    <row r="76" spans="3:112" ht="9" customHeight="1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38"/>
      <c r="AG76" s="38"/>
      <c r="AH76" s="38"/>
      <c r="AI76" s="38"/>
      <c r="AJ76" s="35"/>
      <c r="AK76" s="35"/>
      <c r="AL76" s="28"/>
      <c r="AM76" s="28"/>
      <c r="AN76" s="35"/>
      <c r="AO76" s="35"/>
      <c r="AP76" s="28"/>
      <c r="AQ76" s="28"/>
      <c r="AR76" s="28"/>
      <c r="AS76" s="28"/>
      <c r="AW76" s="8"/>
      <c r="AX76" s="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38"/>
      <c r="CF76" s="38"/>
      <c r="CG76" s="38"/>
      <c r="CH76" s="38"/>
      <c r="CI76" s="35"/>
      <c r="CJ76" s="35"/>
      <c r="CK76" s="28"/>
      <c r="CL76" s="28"/>
      <c r="CM76" s="35"/>
      <c r="CN76" s="35"/>
      <c r="CO76" s="28"/>
      <c r="CP76" s="28"/>
      <c r="CQ76" s="28"/>
      <c r="CR76" s="2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</row>
    <row r="77" spans="3:112" ht="9" customHeight="1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38" t="s">
        <v>15</v>
      </c>
      <c r="AG77" s="38"/>
      <c r="AH77" s="38"/>
      <c r="AI77" s="38"/>
      <c r="AJ77" s="35"/>
      <c r="AK77" s="35"/>
      <c r="AL77" s="28"/>
      <c r="AM77" s="28"/>
      <c r="AN77" s="35"/>
      <c r="AO77" s="35"/>
      <c r="AP77" s="28"/>
      <c r="AQ77" s="28"/>
      <c r="AR77" s="28"/>
      <c r="AS77" s="28"/>
      <c r="AW77" s="8"/>
      <c r="AX77" s="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38" t="s">
        <v>15</v>
      </c>
      <c r="CF77" s="38"/>
      <c r="CG77" s="38"/>
      <c r="CH77" s="38"/>
      <c r="CI77" s="35"/>
      <c r="CJ77" s="35"/>
      <c r="CK77" s="28"/>
      <c r="CL77" s="28"/>
      <c r="CM77" s="35"/>
      <c r="CN77" s="35"/>
      <c r="CO77" s="28"/>
      <c r="CP77" s="28"/>
      <c r="CQ77" s="28"/>
      <c r="CR77" s="2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</row>
    <row r="78" spans="3:112" ht="9" customHeight="1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38"/>
      <c r="AG78" s="38"/>
      <c r="AH78" s="38"/>
      <c r="AI78" s="38"/>
      <c r="AJ78" s="35"/>
      <c r="AK78" s="35"/>
      <c r="AL78" s="28"/>
      <c r="AM78" s="28"/>
      <c r="AN78" s="35"/>
      <c r="AO78" s="35"/>
      <c r="AP78" s="28"/>
      <c r="AQ78" s="28"/>
      <c r="AR78" s="28"/>
      <c r="AS78" s="28"/>
      <c r="AW78" s="8"/>
      <c r="AX78" s="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38"/>
      <c r="CF78" s="38"/>
      <c r="CG78" s="38"/>
      <c r="CH78" s="38"/>
      <c r="CI78" s="35"/>
      <c r="CJ78" s="35"/>
      <c r="CK78" s="28"/>
      <c r="CL78" s="28"/>
      <c r="CM78" s="35"/>
      <c r="CN78" s="35"/>
      <c r="CO78" s="28"/>
      <c r="CP78" s="28"/>
      <c r="CQ78" s="28"/>
      <c r="CR78" s="2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</row>
    <row r="79" spans="3:112" ht="10.5" customHeight="1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39">
        <f>Y9</f>
        <v>2</v>
      </c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28" t="s">
        <v>19</v>
      </c>
      <c r="AR79" s="28"/>
      <c r="AS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109">
        <f>Y9</f>
        <v>2</v>
      </c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28" t="s">
        <v>19</v>
      </c>
      <c r="CQ79" s="28"/>
      <c r="CR79" s="28"/>
    </row>
    <row r="80" spans="3:112" ht="10.5" customHeight="1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28"/>
      <c r="AR80" s="28"/>
      <c r="AS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28"/>
      <c r="CQ80" s="28"/>
      <c r="CR80" s="28"/>
    </row>
    <row r="81" spans="3:107" ht="10.5" customHeight="1">
      <c r="C81" s="28" t="s">
        <v>22</v>
      </c>
      <c r="D81" s="28"/>
      <c r="E81" s="28"/>
      <c r="F81" s="28"/>
      <c r="G81" s="28"/>
      <c r="H81" s="28"/>
      <c r="I81" s="28"/>
      <c r="J81" s="29" t="s">
        <v>55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3"/>
      <c r="AW81" s="8"/>
      <c r="AX81" s="8"/>
      <c r="BA81" s="28" t="s">
        <v>22</v>
      </c>
      <c r="BB81" s="28"/>
      <c r="BC81" s="28"/>
      <c r="BD81" s="28"/>
      <c r="BE81" s="28"/>
      <c r="BF81" s="28"/>
      <c r="BG81" s="28"/>
      <c r="BH81" s="29" t="s">
        <v>55</v>
      </c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3"/>
    </row>
    <row r="82" spans="3:107" ht="10.5" customHeight="1">
      <c r="C82" s="28"/>
      <c r="D82" s="28"/>
      <c r="E82" s="28"/>
      <c r="F82" s="28"/>
      <c r="G82" s="28"/>
      <c r="H82" s="28"/>
      <c r="I82" s="28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3"/>
      <c r="AW82" s="8"/>
      <c r="AX82" s="8"/>
      <c r="BA82" s="28"/>
      <c r="BB82" s="28"/>
      <c r="BC82" s="28"/>
      <c r="BD82" s="28"/>
      <c r="BE82" s="28"/>
      <c r="BF82" s="28"/>
      <c r="BG82" s="28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3"/>
    </row>
    <row r="83" spans="3:107" ht="10.5" customHeight="1">
      <c r="C83" s="28"/>
      <c r="D83" s="28"/>
      <c r="E83" s="28"/>
      <c r="F83" s="28"/>
      <c r="G83" s="28"/>
      <c r="H83" s="28"/>
      <c r="I83" s="28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3"/>
      <c r="AW83" s="8"/>
      <c r="AX83" s="8"/>
      <c r="BA83" s="28"/>
      <c r="BB83" s="28"/>
      <c r="BC83" s="28"/>
      <c r="BD83" s="28"/>
      <c r="BE83" s="28"/>
      <c r="BF83" s="28"/>
      <c r="BG83" s="28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3"/>
    </row>
    <row r="84" spans="3:107" ht="10.5" customHeight="1">
      <c r="C84" s="28"/>
      <c r="D84" s="28"/>
      <c r="E84" s="28"/>
      <c r="F84" s="28"/>
      <c r="G84" s="28"/>
      <c r="H84" s="28"/>
      <c r="I84" s="28"/>
      <c r="J84" s="29" t="s">
        <v>54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BA84" s="28"/>
      <c r="BB84" s="28"/>
      <c r="BC84" s="28"/>
      <c r="BD84" s="28"/>
      <c r="BE84" s="28"/>
      <c r="BF84" s="28"/>
      <c r="BG84" s="28"/>
      <c r="BH84" s="29" t="s">
        <v>54</v>
      </c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3"/>
    </row>
    <row r="85" spans="3:107" ht="10.5" customHeight="1">
      <c r="C85" s="28"/>
      <c r="D85" s="28"/>
      <c r="E85" s="28"/>
      <c r="F85" s="28"/>
      <c r="G85" s="28"/>
      <c r="H85" s="28"/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BA85" s="28"/>
      <c r="BB85" s="28"/>
      <c r="BC85" s="28"/>
      <c r="BD85" s="28"/>
      <c r="BE85" s="28"/>
      <c r="BF85" s="28"/>
      <c r="BG85" s="28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3"/>
    </row>
    <row r="86" spans="3:107" ht="10.5" customHeight="1">
      <c r="C86" s="28"/>
      <c r="D86" s="28"/>
      <c r="E86" s="28"/>
      <c r="F86" s="28"/>
      <c r="G86" s="28"/>
      <c r="H86" s="28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BA86" s="28"/>
      <c r="BB86" s="28"/>
      <c r="BC86" s="28"/>
      <c r="BD86" s="28"/>
      <c r="BE86" s="28"/>
      <c r="BF86" s="28"/>
      <c r="BG86" s="28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3"/>
    </row>
    <row r="87" spans="3:107" ht="9.75" customHeight="1">
      <c r="C87" s="28" t="s">
        <v>23</v>
      </c>
      <c r="D87" s="28"/>
      <c r="E87" s="28"/>
      <c r="F87" s="28"/>
      <c r="G87" s="28"/>
      <c r="H87" s="28"/>
      <c r="I87" s="28"/>
      <c r="J87" s="29" t="s">
        <v>39</v>
      </c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97"/>
      <c r="AB87" s="102" t="s">
        <v>48</v>
      </c>
      <c r="AC87" s="82"/>
      <c r="AD87" s="82"/>
      <c r="AE87" s="82"/>
      <c r="AF87" s="82"/>
      <c r="AG87" s="82"/>
      <c r="AH87" s="82"/>
      <c r="AI87" s="82"/>
      <c r="AJ87" s="83" t="s">
        <v>33</v>
      </c>
      <c r="AK87" s="84"/>
      <c r="AL87" s="84"/>
      <c r="AM87" s="84"/>
      <c r="AN87" s="84"/>
      <c r="AO87" s="84"/>
      <c r="AP87" s="84"/>
      <c r="AQ87" s="84"/>
      <c r="AR87" s="61" t="s">
        <v>32</v>
      </c>
      <c r="AS87" s="106"/>
      <c r="BA87" s="28" t="s">
        <v>23</v>
      </c>
      <c r="BB87" s="28"/>
      <c r="BC87" s="28"/>
      <c r="BD87" s="28"/>
      <c r="BE87" s="28"/>
      <c r="BF87" s="28"/>
      <c r="BG87" s="28"/>
      <c r="BH87" s="29" t="s">
        <v>39</v>
      </c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102" t="s">
        <v>48</v>
      </c>
      <c r="CB87" s="82"/>
      <c r="CC87" s="82"/>
      <c r="CD87" s="82"/>
      <c r="CE87" s="82"/>
      <c r="CF87" s="82"/>
      <c r="CG87" s="82"/>
      <c r="CH87" s="82"/>
      <c r="CI87" s="83" t="s">
        <v>33</v>
      </c>
      <c r="CJ87" s="83"/>
      <c r="CK87" s="83"/>
      <c r="CL87" s="83"/>
      <c r="CM87" s="83"/>
      <c r="CN87" s="83"/>
      <c r="CO87" s="83"/>
      <c r="CP87" s="83"/>
      <c r="CQ87" s="61" t="s">
        <v>32</v>
      </c>
      <c r="CR87" s="106"/>
    </row>
    <row r="88" spans="3:107" ht="9.75" customHeight="1">
      <c r="C88" s="28"/>
      <c r="D88" s="28"/>
      <c r="E88" s="28"/>
      <c r="F88" s="28"/>
      <c r="G88" s="28"/>
      <c r="H88" s="28"/>
      <c r="I88" s="28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97"/>
      <c r="AB88" s="103"/>
      <c r="AC88" s="104"/>
      <c r="AD88" s="104"/>
      <c r="AE88" s="104"/>
      <c r="AF88" s="104"/>
      <c r="AG88" s="104"/>
      <c r="AH88" s="104"/>
      <c r="AI88" s="104"/>
      <c r="AJ88" s="38"/>
      <c r="AK88" s="105"/>
      <c r="AL88" s="105"/>
      <c r="AM88" s="105"/>
      <c r="AN88" s="105"/>
      <c r="AO88" s="105"/>
      <c r="AP88" s="105"/>
      <c r="AQ88" s="105"/>
      <c r="AR88" s="28"/>
      <c r="AS88" s="89"/>
      <c r="BA88" s="28"/>
      <c r="BB88" s="28"/>
      <c r="BC88" s="28"/>
      <c r="BD88" s="28"/>
      <c r="BE88" s="28"/>
      <c r="BF88" s="28"/>
      <c r="BG88" s="28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103"/>
      <c r="CB88" s="104"/>
      <c r="CC88" s="104"/>
      <c r="CD88" s="104"/>
      <c r="CE88" s="104"/>
      <c r="CF88" s="104"/>
      <c r="CG88" s="104"/>
      <c r="CH88" s="104"/>
      <c r="CI88" s="38"/>
      <c r="CJ88" s="38"/>
      <c r="CK88" s="38"/>
      <c r="CL88" s="38"/>
      <c r="CM88" s="38"/>
      <c r="CN88" s="38"/>
      <c r="CO88" s="38"/>
      <c r="CP88" s="38"/>
      <c r="CQ88" s="28"/>
      <c r="CR88" s="89"/>
    </row>
    <row r="89" spans="3:107" ht="9" customHeight="1">
      <c r="C89" s="28"/>
      <c r="D89" s="28"/>
      <c r="E89" s="28"/>
      <c r="F89" s="28"/>
      <c r="G89" s="28"/>
      <c r="H89" s="28"/>
      <c r="I89" s="28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97"/>
      <c r="AB89" s="103"/>
      <c r="AC89" s="104"/>
      <c r="AD89" s="104"/>
      <c r="AE89" s="104"/>
      <c r="AF89" s="104"/>
      <c r="AG89" s="104"/>
      <c r="AH89" s="104"/>
      <c r="AI89" s="104"/>
      <c r="AJ89" s="38"/>
      <c r="AK89" s="105"/>
      <c r="AL89" s="105"/>
      <c r="AM89" s="105"/>
      <c r="AN89" s="105"/>
      <c r="AO89" s="105"/>
      <c r="AP89" s="105"/>
      <c r="AQ89" s="105"/>
      <c r="AR89" s="28"/>
      <c r="AS89" s="89"/>
      <c r="BA89" s="28"/>
      <c r="BB89" s="28"/>
      <c r="BC89" s="28"/>
      <c r="BD89" s="28"/>
      <c r="BE89" s="28"/>
      <c r="BF89" s="28"/>
      <c r="BG89" s="28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103"/>
      <c r="CB89" s="104"/>
      <c r="CC89" s="104"/>
      <c r="CD89" s="104"/>
      <c r="CE89" s="104"/>
      <c r="CF89" s="104"/>
      <c r="CG89" s="104"/>
      <c r="CH89" s="104"/>
      <c r="CI89" s="38"/>
      <c r="CJ89" s="38"/>
      <c r="CK89" s="38"/>
      <c r="CL89" s="38"/>
      <c r="CM89" s="38"/>
      <c r="CN89" s="38"/>
      <c r="CO89" s="38"/>
      <c r="CP89" s="38"/>
      <c r="CQ89" s="28"/>
      <c r="CR89" s="89"/>
      <c r="DC89" s="3"/>
    </row>
    <row r="90" spans="3:107" ht="9" customHeight="1">
      <c r="C90" s="28"/>
      <c r="D90" s="28"/>
      <c r="E90" s="28"/>
      <c r="F90" s="28"/>
      <c r="G90" s="28"/>
      <c r="H90" s="28"/>
      <c r="I90" s="28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97"/>
      <c r="AB90" s="103" t="s">
        <v>50</v>
      </c>
      <c r="AC90" s="104"/>
      <c r="AD90" s="104"/>
      <c r="AE90" s="104"/>
      <c r="AF90" s="104"/>
      <c r="AG90" s="104"/>
      <c r="AH90" s="104"/>
      <c r="AI90" s="104"/>
      <c r="AJ90" s="38" t="s">
        <v>34</v>
      </c>
      <c r="AK90" s="105"/>
      <c r="AL90" s="105"/>
      <c r="AM90" s="105"/>
      <c r="AN90" s="105"/>
      <c r="AO90" s="105"/>
      <c r="AP90" s="105"/>
      <c r="AQ90" s="105"/>
      <c r="AR90" s="28" t="s">
        <v>32</v>
      </c>
      <c r="AS90" s="89"/>
      <c r="BA90" s="28"/>
      <c r="BB90" s="28"/>
      <c r="BC90" s="28"/>
      <c r="BD90" s="28"/>
      <c r="BE90" s="28"/>
      <c r="BF90" s="28"/>
      <c r="BG90" s="28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103" t="s">
        <v>50</v>
      </c>
      <c r="CB90" s="104"/>
      <c r="CC90" s="104"/>
      <c r="CD90" s="104"/>
      <c r="CE90" s="104"/>
      <c r="CF90" s="104"/>
      <c r="CG90" s="104"/>
      <c r="CH90" s="104"/>
      <c r="CI90" s="38" t="s">
        <v>34</v>
      </c>
      <c r="CJ90" s="38"/>
      <c r="CK90" s="38"/>
      <c r="CL90" s="38"/>
      <c r="CM90" s="38"/>
      <c r="CN90" s="38"/>
      <c r="CO90" s="38"/>
      <c r="CP90" s="38"/>
      <c r="CQ90" s="28" t="s">
        <v>32</v>
      </c>
      <c r="CR90" s="89"/>
    </row>
    <row r="91" spans="3:107" ht="9.75" customHeight="1">
      <c r="C91" s="28"/>
      <c r="D91" s="28"/>
      <c r="E91" s="28"/>
      <c r="F91" s="28"/>
      <c r="G91" s="28"/>
      <c r="H91" s="28"/>
      <c r="I91" s="28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97"/>
      <c r="AB91" s="103"/>
      <c r="AC91" s="104"/>
      <c r="AD91" s="104"/>
      <c r="AE91" s="104"/>
      <c r="AF91" s="104"/>
      <c r="AG91" s="104"/>
      <c r="AH91" s="104"/>
      <c r="AI91" s="104"/>
      <c r="AJ91" s="38"/>
      <c r="AK91" s="105"/>
      <c r="AL91" s="105"/>
      <c r="AM91" s="105"/>
      <c r="AN91" s="105"/>
      <c r="AO91" s="105"/>
      <c r="AP91" s="105"/>
      <c r="AQ91" s="105"/>
      <c r="AR91" s="28"/>
      <c r="AS91" s="89"/>
      <c r="BA91" s="28"/>
      <c r="BB91" s="28"/>
      <c r="BC91" s="28"/>
      <c r="BD91" s="28"/>
      <c r="BE91" s="28"/>
      <c r="BF91" s="28"/>
      <c r="BG91" s="28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103"/>
      <c r="CB91" s="104"/>
      <c r="CC91" s="104"/>
      <c r="CD91" s="104"/>
      <c r="CE91" s="104"/>
      <c r="CF91" s="104"/>
      <c r="CG91" s="104"/>
      <c r="CH91" s="104"/>
      <c r="CI91" s="38"/>
      <c r="CJ91" s="38"/>
      <c r="CK91" s="38"/>
      <c r="CL91" s="38"/>
      <c r="CM91" s="38"/>
      <c r="CN91" s="38"/>
      <c r="CO91" s="38"/>
      <c r="CP91" s="38"/>
      <c r="CQ91" s="28"/>
      <c r="CR91" s="89"/>
      <c r="DC91" s="3"/>
    </row>
    <row r="92" spans="3:107" ht="9.75" customHeight="1">
      <c r="C92" s="28" t="s">
        <v>47</v>
      </c>
      <c r="D92" s="28"/>
      <c r="E92" s="28"/>
      <c r="F92" s="28"/>
      <c r="G92" s="28"/>
      <c r="H92" s="28"/>
      <c r="I92" s="28"/>
      <c r="J92" s="29" t="s">
        <v>40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97"/>
      <c r="AB92" s="103"/>
      <c r="AC92" s="104"/>
      <c r="AD92" s="104"/>
      <c r="AE92" s="104"/>
      <c r="AF92" s="104"/>
      <c r="AG92" s="104"/>
      <c r="AH92" s="104"/>
      <c r="AI92" s="104"/>
      <c r="AJ92" s="38"/>
      <c r="AK92" s="105"/>
      <c r="AL92" s="105"/>
      <c r="AM92" s="105"/>
      <c r="AN92" s="105"/>
      <c r="AO92" s="105"/>
      <c r="AP92" s="105"/>
      <c r="AQ92" s="105"/>
      <c r="AR92" s="28"/>
      <c r="AS92" s="89"/>
      <c r="BA92" s="28" t="s">
        <v>47</v>
      </c>
      <c r="BB92" s="28"/>
      <c r="BC92" s="28"/>
      <c r="BD92" s="28"/>
      <c r="BE92" s="28"/>
      <c r="BF92" s="28"/>
      <c r="BG92" s="28"/>
      <c r="BH92" s="29" t="s">
        <v>40</v>
      </c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103"/>
      <c r="CB92" s="104"/>
      <c r="CC92" s="104"/>
      <c r="CD92" s="104"/>
      <c r="CE92" s="104"/>
      <c r="CF92" s="104"/>
      <c r="CG92" s="104"/>
      <c r="CH92" s="104"/>
      <c r="CI92" s="38"/>
      <c r="CJ92" s="38"/>
      <c r="CK92" s="38"/>
      <c r="CL92" s="38"/>
      <c r="CM92" s="38"/>
      <c r="CN92" s="38"/>
      <c r="CO92" s="38"/>
      <c r="CP92" s="38"/>
      <c r="CQ92" s="28"/>
      <c r="CR92" s="89"/>
    </row>
    <row r="93" spans="3:107" ht="9.75" customHeight="1">
      <c r="C93" s="28"/>
      <c r="D93" s="28"/>
      <c r="E93" s="28"/>
      <c r="F93" s="28"/>
      <c r="G93" s="28"/>
      <c r="H93" s="28"/>
      <c r="I93" s="28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97"/>
      <c r="AB93" s="98" t="s">
        <v>49</v>
      </c>
      <c r="AC93" s="99"/>
      <c r="AD93" s="99"/>
      <c r="AE93" s="99"/>
      <c r="AF93" s="99"/>
      <c r="AG93" s="99"/>
      <c r="AH93" s="99"/>
      <c r="AI93" s="99"/>
      <c r="AJ93" s="99"/>
      <c r="AK93" s="105" t="str">
        <f>IF(AK87&lt;&gt;0,AK87+AK90,"")</f>
        <v/>
      </c>
      <c r="AL93" s="105"/>
      <c r="AM93" s="105"/>
      <c r="AN93" s="105"/>
      <c r="AO93" s="105"/>
      <c r="AP93" s="105"/>
      <c r="AQ93" s="105"/>
      <c r="AR93" s="28" t="s">
        <v>32</v>
      </c>
      <c r="AS93" s="89"/>
      <c r="BA93" s="28"/>
      <c r="BB93" s="28"/>
      <c r="BC93" s="28"/>
      <c r="BD93" s="28"/>
      <c r="BE93" s="28"/>
      <c r="BF93" s="28"/>
      <c r="BG93" s="28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98" t="s">
        <v>49</v>
      </c>
      <c r="CB93" s="99"/>
      <c r="CC93" s="99"/>
      <c r="CD93" s="99"/>
      <c r="CE93" s="99"/>
      <c r="CF93" s="99"/>
      <c r="CG93" s="99"/>
      <c r="CH93" s="99"/>
      <c r="CI93" s="99"/>
      <c r="CJ93" s="38" t="str">
        <f>IF(CJ87&lt;&gt;0,CJ87+CJ90,"")</f>
        <v/>
      </c>
      <c r="CK93" s="38"/>
      <c r="CL93" s="38"/>
      <c r="CM93" s="38"/>
      <c r="CN93" s="38"/>
      <c r="CO93" s="38"/>
      <c r="CP93" s="38"/>
      <c r="CQ93" s="28" t="s">
        <v>32</v>
      </c>
      <c r="CR93" s="89"/>
    </row>
    <row r="94" spans="3:107" ht="9.75" customHeight="1">
      <c r="C94" s="28"/>
      <c r="D94" s="28"/>
      <c r="E94" s="28"/>
      <c r="F94" s="28"/>
      <c r="G94" s="28"/>
      <c r="H94" s="28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97"/>
      <c r="AB94" s="98"/>
      <c r="AC94" s="99"/>
      <c r="AD94" s="99"/>
      <c r="AE94" s="99"/>
      <c r="AF94" s="99"/>
      <c r="AG94" s="99"/>
      <c r="AH94" s="99"/>
      <c r="AI94" s="99"/>
      <c r="AJ94" s="99"/>
      <c r="AK94" s="105"/>
      <c r="AL94" s="105"/>
      <c r="AM94" s="105"/>
      <c r="AN94" s="105"/>
      <c r="AO94" s="105"/>
      <c r="AP94" s="105"/>
      <c r="AQ94" s="105"/>
      <c r="AR94" s="28"/>
      <c r="AS94" s="89"/>
      <c r="BA94" s="28"/>
      <c r="BB94" s="28"/>
      <c r="BC94" s="28"/>
      <c r="BD94" s="28"/>
      <c r="BE94" s="28"/>
      <c r="BF94" s="28"/>
      <c r="BG94" s="28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98"/>
      <c r="CB94" s="99"/>
      <c r="CC94" s="99"/>
      <c r="CD94" s="99"/>
      <c r="CE94" s="99"/>
      <c r="CF94" s="99"/>
      <c r="CG94" s="99"/>
      <c r="CH94" s="99"/>
      <c r="CI94" s="99"/>
      <c r="CJ94" s="38"/>
      <c r="CK94" s="38"/>
      <c r="CL94" s="38"/>
      <c r="CM94" s="38"/>
      <c r="CN94" s="38"/>
      <c r="CO94" s="38"/>
      <c r="CP94" s="38"/>
      <c r="CQ94" s="28"/>
      <c r="CR94" s="89"/>
    </row>
    <row r="95" spans="3:107" ht="9.75" customHeight="1">
      <c r="C95" s="28"/>
      <c r="D95" s="28"/>
      <c r="E95" s="28"/>
      <c r="F95" s="28"/>
      <c r="G95" s="28"/>
      <c r="H95" s="28"/>
      <c r="I95" s="28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97"/>
      <c r="AB95" s="98"/>
      <c r="AC95" s="99"/>
      <c r="AD95" s="99"/>
      <c r="AE95" s="99"/>
      <c r="AF95" s="99"/>
      <c r="AG95" s="99"/>
      <c r="AH95" s="99"/>
      <c r="AI95" s="99"/>
      <c r="AJ95" s="99"/>
      <c r="AK95" s="105"/>
      <c r="AL95" s="105"/>
      <c r="AM95" s="105"/>
      <c r="AN95" s="105"/>
      <c r="AO95" s="105"/>
      <c r="AP95" s="105"/>
      <c r="AQ95" s="105"/>
      <c r="AR95" s="28"/>
      <c r="AS95" s="89"/>
      <c r="BA95" s="28"/>
      <c r="BB95" s="28"/>
      <c r="BC95" s="28"/>
      <c r="BD95" s="28"/>
      <c r="BE95" s="28"/>
      <c r="BF95" s="28"/>
      <c r="BG95" s="28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98"/>
      <c r="CB95" s="99"/>
      <c r="CC95" s="99"/>
      <c r="CD95" s="99"/>
      <c r="CE95" s="99"/>
      <c r="CF95" s="99"/>
      <c r="CG95" s="99"/>
      <c r="CH95" s="99"/>
      <c r="CI95" s="99"/>
      <c r="CJ95" s="38"/>
      <c r="CK95" s="38"/>
      <c r="CL95" s="38"/>
      <c r="CM95" s="38"/>
      <c r="CN95" s="38"/>
      <c r="CO95" s="38"/>
      <c r="CP95" s="38"/>
      <c r="CQ95" s="28"/>
      <c r="CR95" s="89"/>
    </row>
    <row r="96" spans="3:107" ht="9.75" customHeight="1">
      <c r="C96" s="28"/>
      <c r="D96" s="28"/>
      <c r="E96" s="28"/>
      <c r="F96" s="28"/>
      <c r="G96" s="28"/>
      <c r="H96" s="28"/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97"/>
      <c r="AB96" s="100"/>
      <c r="AC96" s="44"/>
      <c r="AD96" s="44"/>
      <c r="AE96" s="44"/>
      <c r="AF96" s="44"/>
      <c r="AG96" s="44"/>
      <c r="AH96" s="44"/>
      <c r="AI96" s="44"/>
      <c r="AJ96" s="44"/>
      <c r="AK96" s="46"/>
      <c r="AL96" s="46"/>
      <c r="AM96" s="46"/>
      <c r="AN96" s="46"/>
      <c r="AO96" s="46"/>
      <c r="AP96" s="46"/>
      <c r="AQ96" s="46"/>
      <c r="AR96" s="28"/>
      <c r="AS96" s="89"/>
      <c r="BA96" s="28"/>
      <c r="BB96" s="28"/>
      <c r="BC96" s="28"/>
      <c r="BD96" s="28"/>
      <c r="BE96" s="28"/>
      <c r="BF96" s="28"/>
      <c r="BG96" s="28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100"/>
      <c r="CB96" s="44"/>
      <c r="CC96" s="44"/>
      <c r="CD96" s="44"/>
      <c r="CE96" s="44"/>
      <c r="CF96" s="44"/>
      <c r="CG96" s="44"/>
      <c r="CH96" s="44"/>
      <c r="CI96" s="44"/>
      <c r="CJ96" s="88"/>
      <c r="CK96" s="88"/>
      <c r="CL96" s="88"/>
      <c r="CM96" s="88"/>
      <c r="CN96" s="88"/>
      <c r="CO96" s="88"/>
      <c r="CP96" s="88"/>
      <c r="CQ96" s="28"/>
      <c r="CR96" s="89"/>
    </row>
    <row r="97" spans="3:96" ht="9.75" customHeight="1">
      <c r="C97" s="28" t="s">
        <v>24</v>
      </c>
      <c r="D97" s="28"/>
      <c r="E97" s="28"/>
      <c r="F97" s="28"/>
      <c r="G97" s="28"/>
      <c r="H97" s="28"/>
      <c r="I97" s="28"/>
      <c r="J97" s="76">
        <f>J15</f>
        <v>5</v>
      </c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28" t="s">
        <v>25</v>
      </c>
      <c r="Z97" s="28"/>
      <c r="AA97" s="89"/>
      <c r="AB97" s="102" t="s">
        <v>51</v>
      </c>
      <c r="AC97" s="82"/>
      <c r="AD97" s="82"/>
      <c r="AE97" s="82"/>
      <c r="AF97" s="82"/>
      <c r="AG97" s="82"/>
      <c r="AH97" s="82"/>
      <c r="AI97" s="82"/>
      <c r="AJ97" s="83" t="s">
        <v>35</v>
      </c>
      <c r="AK97" s="84"/>
      <c r="AL97" s="84"/>
      <c r="AM97" s="84"/>
      <c r="AN97" s="84"/>
      <c r="AO97" s="84"/>
      <c r="AP97" s="84"/>
      <c r="AQ97" s="84"/>
      <c r="AR97" s="61" t="s">
        <v>32</v>
      </c>
      <c r="AS97" s="106"/>
      <c r="BA97" s="28" t="s">
        <v>24</v>
      </c>
      <c r="BB97" s="28"/>
      <c r="BC97" s="28"/>
      <c r="BD97" s="28"/>
      <c r="BE97" s="28"/>
      <c r="BF97" s="28"/>
      <c r="BG97" s="28"/>
      <c r="BH97" s="76">
        <f>J15</f>
        <v>5</v>
      </c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28" t="s">
        <v>25</v>
      </c>
      <c r="BY97" s="28"/>
      <c r="BZ97" s="28"/>
      <c r="CA97" s="102" t="s">
        <v>51</v>
      </c>
      <c r="CB97" s="82"/>
      <c r="CC97" s="82"/>
      <c r="CD97" s="82"/>
      <c r="CE97" s="82"/>
      <c r="CF97" s="82"/>
      <c r="CG97" s="82"/>
      <c r="CH97" s="82"/>
      <c r="CI97" s="83" t="s">
        <v>35</v>
      </c>
      <c r="CJ97" s="83"/>
      <c r="CK97" s="83"/>
      <c r="CL97" s="83"/>
      <c r="CM97" s="83"/>
      <c r="CN97" s="83"/>
      <c r="CO97" s="83"/>
      <c r="CP97" s="83"/>
      <c r="CQ97" s="61" t="s">
        <v>32</v>
      </c>
      <c r="CR97" s="106"/>
    </row>
    <row r="98" spans="3:96" ht="9.75" customHeight="1">
      <c r="C98" s="28"/>
      <c r="D98" s="28"/>
      <c r="E98" s="28"/>
      <c r="F98" s="28"/>
      <c r="G98" s="28"/>
      <c r="H98" s="28"/>
      <c r="I98" s="28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28"/>
      <c r="Z98" s="28"/>
      <c r="AA98" s="89"/>
      <c r="AB98" s="103"/>
      <c r="AC98" s="104"/>
      <c r="AD98" s="104"/>
      <c r="AE98" s="104"/>
      <c r="AF98" s="104"/>
      <c r="AG98" s="104"/>
      <c r="AH98" s="104"/>
      <c r="AI98" s="104"/>
      <c r="AJ98" s="38"/>
      <c r="AK98" s="105"/>
      <c r="AL98" s="105"/>
      <c r="AM98" s="105"/>
      <c r="AN98" s="105"/>
      <c r="AO98" s="105"/>
      <c r="AP98" s="105"/>
      <c r="AQ98" s="105"/>
      <c r="AR98" s="28"/>
      <c r="AS98" s="89"/>
      <c r="BA98" s="28"/>
      <c r="BB98" s="28"/>
      <c r="BC98" s="28"/>
      <c r="BD98" s="28"/>
      <c r="BE98" s="28"/>
      <c r="BF98" s="28"/>
      <c r="BG98" s="28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28"/>
      <c r="BY98" s="28"/>
      <c r="BZ98" s="28"/>
      <c r="CA98" s="103"/>
      <c r="CB98" s="104"/>
      <c r="CC98" s="104"/>
      <c r="CD98" s="104"/>
      <c r="CE98" s="104"/>
      <c r="CF98" s="104"/>
      <c r="CG98" s="104"/>
      <c r="CH98" s="104"/>
      <c r="CI98" s="38"/>
      <c r="CJ98" s="38"/>
      <c r="CK98" s="38"/>
      <c r="CL98" s="38"/>
      <c r="CM98" s="38"/>
      <c r="CN98" s="38"/>
      <c r="CO98" s="38"/>
      <c r="CP98" s="38"/>
      <c r="CQ98" s="28"/>
      <c r="CR98" s="89"/>
    </row>
    <row r="99" spans="3:96" ht="9" customHeight="1">
      <c r="C99" s="28"/>
      <c r="D99" s="28"/>
      <c r="E99" s="28"/>
      <c r="F99" s="28"/>
      <c r="G99" s="28"/>
      <c r="H99" s="28"/>
      <c r="I99" s="28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28"/>
      <c r="Z99" s="28"/>
      <c r="AA99" s="89"/>
      <c r="AB99" s="103"/>
      <c r="AC99" s="104"/>
      <c r="AD99" s="104"/>
      <c r="AE99" s="104"/>
      <c r="AF99" s="104"/>
      <c r="AG99" s="104"/>
      <c r="AH99" s="104"/>
      <c r="AI99" s="104"/>
      <c r="AJ99" s="38"/>
      <c r="AK99" s="105"/>
      <c r="AL99" s="105"/>
      <c r="AM99" s="105"/>
      <c r="AN99" s="105"/>
      <c r="AO99" s="105"/>
      <c r="AP99" s="105"/>
      <c r="AQ99" s="105"/>
      <c r="AR99" s="28"/>
      <c r="AS99" s="89"/>
      <c r="BA99" s="28"/>
      <c r="BB99" s="28"/>
      <c r="BC99" s="28"/>
      <c r="BD99" s="28"/>
      <c r="BE99" s="28"/>
      <c r="BF99" s="28"/>
      <c r="BG99" s="28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28"/>
      <c r="BY99" s="28"/>
      <c r="BZ99" s="28"/>
      <c r="CA99" s="103"/>
      <c r="CB99" s="104"/>
      <c r="CC99" s="104"/>
      <c r="CD99" s="104"/>
      <c r="CE99" s="104"/>
      <c r="CF99" s="104"/>
      <c r="CG99" s="104"/>
      <c r="CH99" s="104"/>
      <c r="CI99" s="38"/>
      <c r="CJ99" s="38"/>
      <c r="CK99" s="38"/>
      <c r="CL99" s="38"/>
      <c r="CM99" s="38"/>
      <c r="CN99" s="38"/>
      <c r="CO99" s="38"/>
      <c r="CP99" s="38"/>
      <c r="CQ99" s="28"/>
      <c r="CR99" s="89"/>
    </row>
    <row r="100" spans="3:96" ht="9" customHeight="1">
      <c r="C100" s="28"/>
      <c r="D100" s="28"/>
      <c r="E100" s="28"/>
      <c r="F100" s="28"/>
      <c r="G100" s="28"/>
      <c r="H100" s="28"/>
      <c r="I100" s="28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28"/>
      <c r="Z100" s="28"/>
      <c r="AA100" s="89"/>
      <c r="AB100" s="107" t="s">
        <v>26</v>
      </c>
      <c r="AC100" s="108"/>
      <c r="AD100" s="108"/>
      <c r="AE100" s="108"/>
      <c r="AF100" s="108"/>
      <c r="AG100" s="108"/>
      <c r="AH100" s="108"/>
      <c r="AI100" s="108"/>
      <c r="AJ100" s="28" t="s">
        <v>36</v>
      </c>
      <c r="AK100" s="105"/>
      <c r="AL100" s="105"/>
      <c r="AM100" s="105"/>
      <c r="AN100" s="105"/>
      <c r="AO100" s="105"/>
      <c r="AP100" s="105"/>
      <c r="AQ100" s="105"/>
      <c r="AR100" s="28" t="s">
        <v>32</v>
      </c>
      <c r="AS100" s="89"/>
      <c r="BA100" s="28"/>
      <c r="BB100" s="28"/>
      <c r="BC100" s="28"/>
      <c r="BD100" s="28"/>
      <c r="BE100" s="28"/>
      <c r="BF100" s="28"/>
      <c r="BG100" s="28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28"/>
      <c r="BY100" s="28"/>
      <c r="BZ100" s="28"/>
      <c r="CA100" s="107" t="s">
        <v>26</v>
      </c>
      <c r="CB100" s="108"/>
      <c r="CC100" s="108"/>
      <c r="CD100" s="108"/>
      <c r="CE100" s="108"/>
      <c r="CF100" s="108"/>
      <c r="CG100" s="108"/>
      <c r="CH100" s="108"/>
      <c r="CI100" s="28" t="s">
        <v>36</v>
      </c>
      <c r="CJ100" s="38"/>
      <c r="CK100" s="38"/>
      <c r="CL100" s="38"/>
      <c r="CM100" s="38"/>
      <c r="CN100" s="38"/>
      <c r="CO100" s="38"/>
      <c r="CP100" s="38"/>
      <c r="CQ100" s="28" t="s">
        <v>32</v>
      </c>
      <c r="CR100" s="89"/>
    </row>
    <row r="101" spans="3:96" ht="9.75" customHeight="1">
      <c r="C101" s="28"/>
      <c r="D101" s="28"/>
      <c r="E101" s="28"/>
      <c r="F101" s="28"/>
      <c r="G101" s="28"/>
      <c r="H101" s="28"/>
      <c r="I101" s="28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28"/>
      <c r="Z101" s="28"/>
      <c r="AA101" s="89"/>
      <c r="AB101" s="107"/>
      <c r="AC101" s="108"/>
      <c r="AD101" s="108"/>
      <c r="AE101" s="108"/>
      <c r="AF101" s="108"/>
      <c r="AG101" s="108"/>
      <c r="AH101" s="108"/>
      <c r="AI101" s="108"/>
      <c r="AJ101" s="28"/>
      <c r="AK101" s="105"/>
      <c r="AL101" s="105"/>
      <c r="AM101" s="105"/>
      <c r="AN101" s="105"/>
      <c r="AO101" s="105"/>
      <c r="AP101" s="105"/>
      <c r="AQ101" s="105"/>
      <c r="AR101" s="28"/>
      <c r="AS101" s="89"/>
      <c r="BA101" s="28"/>
      <c r="BB101" s="28"/>
      <c r="BC101" s="28"/>
      <c r="BD101" s="28"/>
      <c r="BE101" s="28"/>
      <c r="BF101" s="28"/>
      <c r="BG101" s="28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28"/>
      <c r="BY101" s="28"/>
      <c r="BZ101" s="28"/>
      <c r="CA101" s="107"/>
      <c r="CB101" s="108"/>
      <c r="CC101" s="108"/>
      <c r="CD101" s="108"/>
      <c r="CE101" s="108"/>
      <c r="CF101" s="108"/>
      <c r="CG101" s="108"/>
      <c r="CH101" s="108"/>
      <c r="CI101" s="28"/>
      <c r="CJ101" s="38"/>
      <c r="CK101" s="38"/>
      <c r="CL101" s="38"/>
      <c r="CM101" s="38"/>
      <c r="CN101" s="38"/>
      <c r="CO101" s="38"/>
      <c r="CP101" s="38"/>
      <c r="CQ101" s="28"/>
      <c r="CR101" s="89"/>
    </row>
    <row r="102" spans="3:96" ht="9.75" customHeight="1">
      <c r="C102" s="28" t="s">
        <v>37</v>
      </c>
      <c r="D102" s="28"/>
      <c r="E102" s="28"/>
      <c r="F102" s="28"/>
      <c r="G102" s="29" t="str">
        <f>IF(BE102&lt;&gt;"",BE102,"")</f>
        <v/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97"/>
      <c r="AB102" s="107"/>
      <c r="AC102" s="108"/>
      <c r="AD102" s="108"/>
      <c r="AE102" s="108"/>
      <c r="AF102" s="108"/>
      <c r="AG102" s="108"/>
      <c r="AH102" s="108"/>
      <c r="AI102" s="108"/>
      <c r="AJ102" s="28"/>
      <c r="AK102" s="105"/>
      <c r="AL102" s="105"/>
      <c r="AM102" s="105"/>
      <c r="AN102" s="105"/>
      <c r="AO102" s="105"/>
      <c r="AP102" s="105"/>
      <c r="AQ102" s="105"/>
      <c r="AR102" s="28"/>
      <c r="AS102" s="89"/>
      <c r="BA102" s="28" t="s">
        <v>37</v>
      </c>
      <c r="BB102" s="28"/>
      <c r="BC102" s="28"/>
      <c r="BD102" s="28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107"/>
      <c r="CB102" s="108"/>
      <c r="CC102" s="108"/>
      <c r="CD102" s="108"/>
      <c r="CE102" s="108"/>
      <c r="CF102" s="108"/>
      <c r="CG102" s="108"/>
      <c r="CH102" s="108"/>
      <c r="CI102" s="28"/>
      <c r="CJ102" s="38"/>
      <c r="CK102" s="38"/>
      <c r="CL102" s="38"/>
      <c r="CM102" s="38"/>
      <c r="CN102" s="38"/>
      <c r="CO102" s="38"/>
      <c r="CP102" s="38"/>
      <c r="CQ102" s="28"/>
      <c r="CR102" s="89"/>
    </row>
    <row r="103" spans="3:96" ht="9.75" customHeight="1">
      <c r="C103" s="28"/>
      <c r="D103" s="28"/>
      <c r="E103" s="28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97"/>
      <c r="AB103" s="98" t="s">
        <v>42</v>
      </c>
      <c r="AC103" s="99"/>
      <c r="AD103" s="99"/>
      <c r="AE103" s="99"/>
      <c r="AF103" s="99"/>
      <c r="AG103" s="99"/>
      <c r="AH103" s="99"/>
      <c r="AI103" s="99"/>
      <c r="AJ103" s="99"/>
      <c r="AK103" s="101" t="str">
        <f>IF(AK97&lt;&gt;0,AK97+AK100,"")</f>
        <v/>
      </c>
      <c r="AL103" s="101"/>
      <c r="AM103" s="101"/>
      <c r="AN103" s="101"/>
      <c r="AO103" s="101"/>
      <c r="AP103" s="101"/>
      <c r="AQ103" s="101"/>
      <c r="AR103" s="28" t="s">
        <v>32</v>
      </c>
      <c r="AS103" s="89"/>
      <c r="BA103" s="28"/>
      <c r="BB103" s="28"/>
      <c r="BC103" s="28"/>
      <c r="BD103" s="28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98" t="s">
        <v>42</v>
      </c>
      <c r="CB103" s="99"/>
      <c r="CC103" s="99"/>
      <c r="CD103" s="99"/>
      <c r="CE103" s="99"/>
      <c r="CF103" s="99"/>
      <c r="CG103" s="99"/>
      <c r="CH103" s="99"/>
      <c r="CI103" s="99"/>
      <c r="CJ103" s="38" t="str">
        <f>IF(CJ97&lt;&gt;0,CJ97+CJ100,"")</f>
        <v/>
      </c>
      <c r="CK103" s="38"/>
      <c r="CL103" s="38"/>
      <c r="CM103" s="38"/>
      <c r="CN103" s="38"/>
      <c r="CO103" s="38"/>
      <c r="CP103" s="38"/>
      <c r="CQ103" s="28" t="s">
        <v>32</v>
      </c>
      <c r="CR103" s="89"/>
    </row>
    <row r="104" spans="3:96" ht="9.75" customHeight="1">
      <c r="C104" s="91" t="str">
        <f>IF(J16&lt;&gt;"",J16,"")</f>
        <v/>
      </c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2"/>
      <c r="AB104" s="98"/>
      <c r="AC104" s="99"/>
      <c r="AD104" s="99"/>
      <c r="AE104" s="99"/>
      <c r="AF104" s="99"/>
      <c r="AG104" s="99"/>
      <c r="AH104" s="99"/>
      <c r="AI104" s="99"/>
      <c r="AJ104" s="99"/>
      <c r="AK104" s="101"/>
      <c r="AL104" s="101"/>
      <c r="AM104" s="101"/>
      <c r="AN104" s="101"/>
      <c r="AO104" s="101"/>
      <c r="AP104" s="101"/>
      <c r="AQ104" s="101"/>
      <c r="AR104" s="28"/>
      <c r="AS104" s="89"/>
      <c r="BA104" s="30" t="str">
        <f>IF(J16&lt;&gt;"",J16,"")</f>
        <v/>
      </c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95"/>
      <c r="CA104" s="98"/>
      <c r="CB104" s="99"/>
      <c r="CC104" s="99"/>
      <c r="CD104" s="99"/>
      <c r="CE104" s="99"/>
      <c r="CF104" s="99"/>
      <c r="CG104" s="99"/>
      <c r="CH104" s="99"/>
      <c r="CI104" s="99"/>
      <c r="CJ104" s="38"/>
      <c r="CK104" s="38"/>
      <c r="CL104" s="38"/>
      <c r="CM104" s="38"/>
      <c r="CN104" s="38"/>
      <c r="CO104" s="38"/>
      <c r="CP104" s="38"/>
      <c r="CQ104" s="28"/>
      <c r="CR104" s="89"/>
    </row>
    <row r="105" spans="3:96" ht="9.75" customHeight="1"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2"/>
      <c r="AB105" s="98"/>
      <c r="AC105" s="99"/>
      <c r="AD105" s="99"/>
      <c r="AE105" s="99"/>
      <c r="AF105" s="99"/>
      <c r="AG105" s="99"/>
      <c r="AH105" s="99"/>
      <c r="AI105" s="99"/>
      <c r="AJ105" s="99"/>
      <c r="AK105" s="101"/>
      <c r="AL105" s="101"/>
      <c r="AM105" s="101"/>
      <c r="AN105" s="101"/>
      <c r="AO105" s="101"/>
      <c r="AP105" s="101"/>
      <c r="AQ105" s="101"/>
      <c r="AR105" s="28"/>
      <c r="AS105" s="89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95"/>
      <c r="CA105" s="98"/>
      <c r="CB105" s="99"/>
      <c r="CC105" s="99"/>
      <c r="CD105" s="99"/>
      <c r="CE105" s="99"/>
      <c r="CF105" s="99"/>
      <c r="CG105" s="99"/>
      <c r="CH105" s="99"/>
      <c r="CI105" s="99"/>
      <c r="CJ105" s="38"/>
      <c r="CK105" s="38"/>
      <c r="CL105" s="38"/>
      <c r="CM105" s="38"/>
      <c r="CN105" s="38"/>
      <c r="CO105" s="38"/>
      <c r="CP105" s="38"/>
      <c r="CQ105" s="28"/>
      <c r="CR105" s="89"/>
    </row>
    <row r="106" spans="3:96" ht="9.75" customHeight="1">
      <c r="C106" s="91" t="str">
        <f>IF(J17&lt;&gt;"",J17,"")</f>
        <v/>
      </c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2"/>
      <c r="AB106" s="100"/>
      <c r="AC106" s="44"/>
      <c r="AD106" s="44"/>
      <c r="AE106" s="44"/>
      <c r="AF106" s="44"/>
      <c r="AG106" s="44"/>
      <c r="AH106" s="44"/>
      <c r="AI106" s="44"/>
      <c r="AJ106" s="44"/>
      <c r="AK106" s="78"/>
      <c r="AL106" s="78"/>
      <c r="AM106" s="78"/>
      <c r="AN106" s="78"/>
      <c r="AO106" s="78"/>
      <c r="AP106" s="78"/>
      <c r="AQ106" s="78"/>
      <c r="AR106" s="79"/>
      <c r="AS106" s="90"/>
      <c r="BA106" s="30" t="str">
        <f>IF(J17&lt;&gt;"",J17,"")</f>
        <v/>
      </c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95"/>
      <c r="CA106" s="98"/>
      <c r="CB106" s="99"/>
      <c r="CC106" s="99"/>
      <c r="CD106" s="99"/>
      <c r="CE106" s="99"/>
      <c r="CF106" s="99"/>
      <c r="CG106" s="99"/>
      <c r="CH106" s="99"/>
      <c r="CI106" s="99"/>
      <c r="CJ106" s="38"/>
      <c r="CK106" s="38"/>
      <c r="CL106" s="38"/>
      <c r="CM106" s="38"/>
      <c r="CN106" s="38"/>
      <c r="CO106" s="38"/>
      <c r="CP106" s="38"/>
      <c r="CQ106" s="28"/>
      <c r="CR106" s="89"/>
    </row>
    <row r="107" spans="3:96" ht="8.25" customHeight="1"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2"/>
      <c r="AB107" s="85" t="s">
        <v>43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38"/>
      <c r="AN107" s="38"/>
      <c r="AO107" s="38"/>
      <c r="AP107" s="38"/>
      <c r="AQ107" s="38"/>
      <c r="AR107" s="28" t="s">
        <v>27</v>
      </c>
      <c r="AS107" s="89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95"/>
      <c r="CA107" s="85" t="s">
        <v>43</v>
      </c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38"/>
      <c r="CM107" s="38"/>
      <c r="CN107" s="38"/>
      <c r="CO107" s="38"/>
      <c r="CP107" s="38"/>
      <c r="CQ107" s="28" t="s">
        <v>27</v>
      </c>
      <c r="CR107" s="89"/>
    </row>
    <row r="108" spans="3:96" ht="8.25" customHeight="1">
      <c r="C108" s="91" t="str">
        <f>IF(J18&lt;&gt;"",J18,"")</f>
        <v/>
      </c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2"/>
      <c r="AB108" s="85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38"/>
      <c r="AN108" s="38"/>
      <c r="AO108" s="38"/>
      <c r="AP108" s="38"/>
      <c r="AQ108" s="38"/>
      <c r="AR108" s="28"/>
      <c r="AS108" s="89"/>
      <c r="BA108" s="30" t="str">
        <f>IF(J18&lt;&gt;"",J18,"")</f>
        <v/>
      </c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95"/>
      <c r="CA108" s="85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38"/>
      <c r="CM108" s="38"/>
      <c r="CN108" s="38"/>
      <c r="CO108" s="38"/>
      <c r="CP108" s="38"/>
      <c r="CQ108" s="28"/>
      <c r="CR108" s="89"/>
    </row>
    <row r="109" spans="3:96" ht="8.25" customHeight="1"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2"/>
      <c r="AB109" s="85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38"/>
      <c r="AN109" s="38"/>
      <c r="AO109" s="38"/>
      <c r="AP109" s="38"/>
      <c r="AQ109" s="38"/>
      <c r="AR109" s="28"/>
      <c r="AS109" s="89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95"/>
      <c r="CA109" s="85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38"/>
      <c r="CM109" s="38"/>
      <c r="CN109" s="38"/>
      <c r="CO109" s="38"/>
      <c r="CP109" s="38"/>
      <c r="CQ109" s="28"/>
      <c r="CR109" s="89"/>
    </row>
    <row r="110" spans="3:96" ht="8.25" customHeight="1">
      <c r="C110" s="91" t="str">
        <f>IF(J19&lt;&gt;"",J19,"")</f>
        <v/>
      </c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2"/>
      <c r="AB110" s="96" t="s">
        <v>3</v>
      </c>
      <c r="AC110" s="28"/>
      <c r="AD110" s="28"/>
      <c r="AE110" s="38"/>
      <c r="AF110" s="38"/>
      <c r="AG110" s="38"/>
      <c r="AH110" s="28" t="s">
        <v>2</v>
      </c>
      <c r="AI110" s="28"/>
      <c r="AJ110" s="38"/>
      <c r="AK110" s="38"/>
      <c r="AL110" s="28" t="s">
        <v>1</v>
      </c>
      <c r="AM110" s="28"/>
      <c r="AN110" s="38"/>
      <c r="AO110" s="38"/>
      <c r="AP110" s="28" t="s">
        <v>28</v>
      </c>
      <c r="AQ110" s="28"/>
      <c r="AR110" s="28"/>
      <c r="AS110" s="89"/>
      <c r="BA110" s="30" t="str">
        <f>IF(J19&lt;&gt;"",J19,"")</f>
        <v/>
      </c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95"/>
      <c r="CA110" s="96" t="s">
        <v>3</v>
      </c>
      <c r="CB110" s="28"/>
      <c r="CC110" s="28"/>
      <c r="CD110" s="38"/>
      <c r="CE110" s="38"/>
      <c r="CF110" s="38"/>
      <c r="CG110" s="28" t="s">
        <v>2</v>
      </c>
      <c r="CH110" s="28"/>
      <c r="CI110" s="38"/>
      <c r="CJ110" s="38"/>
      <c r="CK110" s="28" t="s">
        <v>1</v>
      </c>
      <c r="CL110" s="28"/>
      <c r="CM110" s="38"/>
      <c r="CN110" s="38"/>
      <c r="CO110" s="28" t="s">
        <v>28</v>
      </c>
      <c r="CP110" s="28"/>
      <c r="CQ110" s="28"/>
      <c r="CR110" s="89"/>
    </row>
    <row r="111" spans="3:96" ht="8.25" customHeight="1"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2"/>
      <c r="AB111" s="96"/>
      <c r="AC111" s="28"/>
      <c r="AD111" s="28"/>
      <c r="AE111" s="38"/>
      <c r="AF111" s="38"/>
      <c r="AG111" s="38"/>
      <c r="AH111" s="28"/>
      <c r="AI111" s="28"/>
      <c r="AJ111" s="38"/>
      <c r="AK111" s="38"/>
      <c r="AL111" s="28"/>
      <c r="AM111" s="28"/>
      <c r="AN111" s="38"/>
      <c r="AO111" s="38"/>
      <c r="AP111" s="28"/>
      <c r="AQ111" s="28"/>
      <c r="AR111" s="28"/>
      <c r="AS111" s="89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95"/>
      <c r="CA111" s="96"/>
      <c r="CB111" s="28"/>
      <c r="CC111" s="28"/>
      <c r="CD111" s="38"/>
      <c r="CE111" s="38"/>
      <c r="CF111" s="38"/>
      <c r="CG111" s="28"/>
      <c r="CH111" s="28"/>
      <c r="CI111" s="38"/>
      <c r="CJ111" s="38"/>
      <c r="CK111" s="28"/>
      <c r="CL111" s="28"/>
      <c r="CM111" s="38"/>
      <c r="CN111" s="38"/>
      <c r="CO111" s="28"/>
      <c r="CP111" s="28"/>
      <c r="CQ111" s="28"/>
      <c r="CR111" s="89"/>
    </row>
    <row r="112" spans="3:96" ht="8.25" customHeight="1">
      <c r="C112" s="91" t="str">
        <f>IF(J20&lt;&gt;"",J20,"")</f>
        <v/>
      </c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2"/>
      <c r="AB112" s="96"/>
      <c r="AC112" s="28"/>
      <c r="AD112" s="28"/>
      <c r="AE112" s="38"/>
      <c r="AF112" s="38"/>
      <c r="AG112" s="38"/>
      <c r="AH112" s="28"/>
      <c r="AI112" s="28"/>
      <c r="AJ112" s="38"/>
      <c r="AK112" s="38"/>
      <c r="AL112" s="28"/>
      <c r="AM112" s="28"/>
      <c r="AN112" s="38"/>
      <c r="AO112" s="38"/>
      <c r="AP112" s="28"/>
      <c r="AQ112" s="28"/>
      <c r="AR112" s="28"/>
      <c r="AS112" s="89"/>
      <c r="BA112" s="30" t="str">
        <f>IF(J21&lt;&gt;"",J21,"")</f>
        <v/>
      </c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95"/>
      <c r="CA112" s="96"/>
      <c r="CB112" s="28"/>
      <c r="CC112" s="28"/>
      <c r="CD112" s="38"/>
      <c r="CE112" s="38"/>
      <c r="CF112" s="38"/>
      <c r="CG112" s="28"/>
      <c r="CH112" s="28"/>
      <c r="CI112" s="38"/>
      <c r="CJ112" s="38"/>
      <c r="CK112" s="28"/>
      <c r="CL112" s="28"/>
      <c r="CM112" s="38"/>
      <c r="CN112" s="38"/>
      <c r="CO112" s="28"/>
      <c r="CP112" s="28"/>
      <c r="CQ112" s="28"/>
      <c r="CR112" s="89"/>
    </row>
    <row r="113" spans="3:96" ht="8.25" customHeight="1"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2"/>
      <c r="AB113" s="96" t="s">
        <v>29</v>
      </c>
      <c r="AC113" s="28"/>
      <c r="AD113" s="28"/>
      <c r="AE113" s="28"/>
      <c r="AF113" s="28"/>
      <c r="AG113" s="93"/>
      <c r="AH113" s="93"/>
      <c r="AI113" s="93"/>
      <c r="AJ113" s="28" t="s">
        <v>2</v>
      </c>
      <c r="AK113" s="28"/>
      <c r="AL113" s="93"/>
      <c r="AM113" s="93"/>
      <c r="AN113" s="28" t="s">
        <v>1</v>
      </c>
      <c r="AO113" s="28"/>
      <c r="AP113" s="93"/>
      <c r="AQ113" s="93"/>
      <c r="AR113" s="28" t="s">
        <v>0</v>
      </c>
      <c r="AS113" s="89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95"/>
      <c r="CA113" s="96" t="s">
        <v>29</v>
      </c>
      <c r="CB113" s="28"/>
      <c r="CC113" s="28"/>
      <c r="CD113" s="28"/>
      <c r="CE113" s="28"/>
      <c r="CF113" s="38"/>
      <c r="CG113" s="38"/>
      <c r="CH113" s="38"/>
      <c r="CI113" s="28" t="s">
        <v>2</v>
      </c>
      <c r="CJ113" s="28"/>
      <c r="CK113" s="38"/>
      <c r="CL113" s="38"/>
      <c r="CM113" s="28" t="s">
        <v>1</v>
      </c>
      <c r="CN113" s="28"/>
      <c r="CO113" s="38"/>
      <c r="CP113" s="38"/>
      <c r="CQ113" s="28" t="s">
        <v>0</v>
      </c>
      <c r="CR113" s="89"/>
    </row>
    <row r="114" spans="3:96" ht="8.25" customHeight="1">
      <c r="C114" s="91" t="str">
        <f>IF(J21&lt;&gt;"",J21,"")</f>
        <v/>
      </c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2"/>
      <c r="AB114" s="96"/>
      <c r="AC114" s="28"/>
      <c r="AD114" s="28"/>
      <c r="AE114" s="28"/>
      <c r="AF114" s="28"/>
      <c r="AG114" s="93"/>
      <c r="AH114" s="93"/>
      <c r="AI114" s="93"/>
      <c r="AJ114" s="28"/>
      <c r="AK114" s="28"/>
      <c r="AL114" s="93"/>
      <c r="AM114" s="93"/>
      <c r="AN114" s="28"/>
      <c r="AO114" s="28"/>
      <c r="AP114" s="93"/>
      <c r="AQ114" s="93"/>
      <c r="AR114" s="28"/>
      <c r="AS114" s="89"/>
      <c r="BA114" s="30" t="str">
        <f>IF(J22&lt;&gt;"",J22,"")</f>
        <v/>
      </c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95"/>
      <c r="CA114" s="96"/>
      <c r="CB114" s="28"/>
      <c r="CC114" s="28"/>
      <c r="CD114" s="28"/>
      <c r="CE114" s="28"/>
      <c r="CF114" s="38"/>
      <c r="CG114" s="38"/>
      <c r="CH114" s="38"/>
      <c r="CI114" s="28"/>
      <c r="CJ114" s="28"/>
      <c r="CK114" s="38"/>
      <c r="CL114" s="38"/>
      <c r="CM114" s="28"/>
      <c r="CN114" s="28"/>
      <c r="CO114" s="38"/>
      <c r="CP114" s="38"/>
      <c r="CQ114" s="28"/>
      <c r="CR114" s="89"/>
    </row>
    <row r="115" spans="3:96" ht="8.25" customHeight="1"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2"/>
      <c r="AB115" s="96"/>
      <c r="AC115" s="28"/>
      <c r="AD115" s="28"/>
      <c r="AE115" s="28"/>
      <c r="AF115" s="28"/>
      <c r="AG115" s="93"/>
      <c r="AH115" s="93"/>
      <c r="AI115" s="93"/>
      <c r="AJ115" s="28"/>
      <c r="AK115" s="28"/>
      <c r="AL115" s="93"/>
      <c r="AM115" s="93"/>
      <c r="AN115" s="28"/>
      <c r="AO115" s="28"/>
      <c r="AP115" s="93"/>
      <c r="AQ115" s="93"/>
      <c r="AR115" s="28"/>
      <c r="AS115" s="89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95"/>
      <c r="CA115" s="96"/>
      <c r="CB115" s="28"/>
      <c r="CC115" s="28"/>
      <c r="CD115" s="28"/>
      <c r="CE115" s="28"/>
      <c r="CF115" s="38"/>
      <c r="CG115" s="38"/>
      <c r="CH115" s="38"/>
      <c r="CI115" s="28"/>
      <c r="CJ115" s="28"/>
      <c r="CK115" s="38"/>
      <c r="CL115" s="38"/>
      <c r="CM115" s="28"/>
      <c r="CN115" s="28"/>
      <c r="CO115" s="38"/>
      <c r="CP115" s="38"/>
      <c r="CQ115" s="28"/>
      <c r="CR115" s="89"/>
    </row>
    <row r="116" spans="3:96" ht="8.25" customHeight="1">
      <c r="C116" s="91" t="str">
        <f>IF(J23&lt;&gt;"",J23,"")</f>
        <v/>
      </c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2"/>
      <c r="AB116" s="85" t="s">
        <v>30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8" t="s">
        <v>31</v>
      </c>
      <c r="AM116" s="28"/>
      <c r="AN116" s="28"/>
      <c r="AO116" s="93"/>
      <c r="AP116" s="93"/>
      <c r="AQ116" s="93"/>
      <c r="AR116" s="28" t="s">
        <v>27</v>
      </c>
      <c r="AS116" s="89"/>
      <c r="BA116" s="30" t="str">
        <f>IF(J23&lt;&gt;"",J23,"")</f>
        <v/>
      </c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95"/>
      <c r="CA116" s="85" t="s">
        <v>30</v>
      </c>
      <c r="CB116" s="29"/>
      <c r="CC116" s="29"/>
      <c r="CD116" s="29"/>
      <c r="CE116" s="29"/>
      <c r="CF116" s="29"/>
      <c r="CG116" s="29"/>
      <c r="CH116" s="29"/>
      <c r="CI116" s="29"/>
      <c r="CJ116" s="29"/>
      <c r="CK116" s="28" t="s">
        <v>31</v>
      </c>
      <c r="CL116" s="28"/>
      <c r="CM116" s="28"/>
      <c r="CN116" s="38"/>
      <c r="CO116" s="38"/>
      <c r="CP116" s="38"/>
      <c r="CQ116" s="28" t="s">
        <v>27</v>
      </c>
      <c r="CR116" s="89"/>
    </row>
    <row r="117" spans="3:96" ht="8.25" customHeight="1"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2"/>
      <c r="AB117" s="85"/>
      <c r="AC117" s="29"/>
      <c r="AD117" s="29"/>
      <c r="AE117" s="29"/>
      <c r="AF117" s="29"/>
      <c r="AG117" s="29"/>
      <c r="AH117" s="29"/>
      <c r="AI117" s="29"/>
      <c r="AJ117" s="29"/>
      <c r="AK117" s="29"/>
      <c r="AL117" s="28"/>
      <c r="AM117" s="28"/>
      <c r="AN117" s="28"/>
      <c r="AO117" s="93"/>
      <c r="AP117" s="93"/>
      <c r="AQ117" s="93"/>
      <c r="AR117" s="28"/>
      <c r="AS117" s="89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95"/>
      <c r="CA117" s="85"/>
      <c r="CB117" s="29"/>
      <c r="CC117" s="29"/>
      <c r="CD117" s="29"/>
      <c r="CE117" s="29"/>
      <c r="CF117" s="29"/>
      <c r="CG117" s="29"/>
      <c r="CH117" s="29"/>
      <c r="CI117" s="29"/>
      <c r="CJ117" s="29"/>
      <c r="CK117" s="28"/>
      <c r="CL117" s="28"/>
      <c r="CM117" s="28"/>
      <c r="CN117" s="38"/>
      <c r="CO117" s="38"/>
      <c r="CP117" s="38"/>
      <c r="CQ117" s="28"/>
      <c r="CR117" s="89"/>
    </row>
    <row r="118" spans="3:96" ht="8.25" customHeight="1"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2"/>
      <c r="AB118" s="86"/>
      <c r="AC118" s="87"/>
      <c r="AD118" s="87"/>
      <c r="AE118" s="87"/>
      <c r="AF118" s="87"/>
      <c r="AG118" s="87"/>
      <c r="AH118" s="87"/>
      <c r="AI118" s="87"/>
      <c r="AJ118" s="87"/>
      <c r="AK118" s="87"/>
      <c r="AL118" s="79"/>
      <c r="AM118" s="79"/>
      <c r="AN118" s="79"/>
      <c r="AO118" s="94"/>
      <c r="AP118" s="94"/>
      <c r="AQ118" s="94"/>
      <c r="AR118" s="79"/>
      <c r="AS118" s="9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95"/>
      <c r="CA118" s="86"/>
      <c r="CB118" s="87"/>
      <c r="CC118" s="87"/>
      <c r="CD118" s="87"/>
      <c r="CE118" s="87"/>
      <c r="CF118" s="87"/>
      <c r="CG118" s="87"/>
      <c r="CH118" s="87"/>
      <c r="CI118" s="87"/>
      <c r="CJ118" s="87"/>
      <c r="CK118" s="79"/>
      <c r="CL118" s="79"/>
      <c r="CM118" s="79"/>
      <c r="CN118" s="88"/>
      <c r="CO118" s="88"/>
      <c r="CP118" s="88"/>
      <c r="CQ118" s="79"/>
      <c r="CR118" s="90"/>
    </row>
    <row r="119" spans="3:96" ht="9" customHeight="1">
      <c r="AE119" s="28" t="s">
        <v>38</v>
      </c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CC119" s="28" t="s">
        <v>38</v>
      </c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</row>
    <row r="120" spans="3:96" ht="9" customHeight="1"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</row>
    <row r="121" spans="3:96" ht="9" customHeight="1"/>
    <row r="122" spans="3:96" ht="9" customHeight="1"/>
    <row r="123" spans="3:96" ht="9" customHeight="1"/>
    <row r="124" spans="3:96" ht="9" customHeight="1"/>
    <row r="125" spans="3:96" ht="9" customHeight="1"/>
    <row r="126" spans="3:96" ht="9" customHeight="1"/>
    <row r="127" spans="3:96" ht="9" customHeight="1"/>
    <row r="128" spans="3:96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</sheetData>
  <mergeCells count="327">
    <mergeCell ref="AV2:BG4"/>
    <mergeCell ref="A3:I3"/>
    <mergeCell ref="J3:AR3"/>
    <mergeCell ref="A4:I4"/>
    <mergeCell ref="J4:AR4"/>
    <mergeCell ref="A5:I5"/>
    <mergeCell ref="J5:Q5"/>
    <mergeCell ref="R5:S5"/>
    <mergeCell ref="T5:Y5"/>
    <mergeCell ref="Z5:AA5"/>
    <mergeCell ref="AB5:AR5"/>
    <mergeCell ref="A1:I1"/>
    <mergeCell ref="J1:AR1"/>
    <mergeCell ref="A2:I2"/>
    <mergeCell ref="J2:AR2"/>
    <mergeCell ref="A6:I6"/>
    <mergeCell ref="J6:AR6"/>
    <mergeCell ref="A7:I7"/>
    <mergeCell ref="J7:AR7"/>
    <mergeCell ref="A8:I8"/>
    <mergeCell ref="J8:L8"/>
    <mergeCell ref="M8:N8"/>
    <mergeCell ref="O8:P8"/>
    <mergeCell ref="Q8:R8"/>
    <mergeCell ref="S8:T8"/>
    <mergeCell ref="U8:V8"/>
    <mergeCell ref="W8:X8"/>
    <mergeCell ref="Y8:Z8"/>
    <mergeCell ref="AA8:AF8"/>
    <mergeCell ref="AG8:AL8"/>
    <mergeCell ref="A9:I9"/>
    <mergeCell ref="J9:N9"/>
    <mergeCell ref="O9:P9"/>
    <mergeCell ref="Q9:V9"/>
    <mergeCell ref="W9:X9"/>
    <mergeCell ref="Y9:AB10"/>
    <mergeCell ref="AC9:AF10"/>
    <mergeCell ref="AG9:AL9"/>
    <mergeCell ref="A10:I10"/>
    <mergeCell ref="J10:N10"/>
    <mergeCell ref="O10:P10"/>
    <mergeCell ref="Q10:V10"/>
    <mergeCell ref="W10:X10"/>
    <mergeCell ref="AG10:AL10"/>
    <mergeCell ref="AC12:AG12"/>
    <mergeCell ref="AI12:AM12"/>
    <mergeCell ref="AO12:AR12"/>
    <mergeCell ref="AT12:AV12"/>
    <mergeCell ref="A13:I13"/>
    <mergeCell ref="J13:K13"/>
    <mergeCell ref="L13:R13"/>
    <mergeCell ref="S13:T13"/>
    <mergeCell ref="U13:Z13"/>
    <mergeCell ref="A11:I12"/>
    <mergeCell ref="J11:V11"/>
    <mergeCell ref="K12:L12"/>
    <mergeCell ref="N12:Q12"/>
    <mergeCell ref="S12:V12"/>
    <mergeCell ref="X12:AA12"/>
    <mergeCell ref="A15:I15"/>
    <mergeCell ref="J15:X15"/>
    <mergeCell ref="Y15:Z15"/>
    <mergeCell ref="AA15:AB15"/>
    <mergeCell ref="A16:I22"/>
    <mergeCell ref="J16:AH16"/>
    <mergeCell ref="J22:AH22"/>
    <mergeCell ref="A14:I14"/>
    <mergeCell ref="J14:K14"/>
    <mergeCell ref="L14:R14"/>
    <mergeCell ref="S14:T14"/>
    <mergeCell ref="U14:Z14"/>
    <mergeCell ref="AD14:AE14"/>
    <mergeCell ref="B28:H29"/>
    <mergeCell ref="AB28:AO29"/>
    <mergeCell ref="AP28:AS29"/>
    <mergeCell ref="AT28:AW29"/>
    <mergeCell ref="AZ28:BF29"/>
    <mergeCell ref="AB30:AO34"/>
    <mergeCell ref="AP30:AS34"/>
    <mergeCell ref="AT30:AW34"/>
    <mergeCell ref="AJ16:AQ18"/>
    <mergeCell ref="J17:AH17"/>
    <mergeCell ref="J18:AH18"/>
    <mergeCell ref="J19:AH19"/>
    <mergeCell ref="J20:AH20"/>
    <mergeCell ref="J21:AH21"/>
    <mergeCell ref="CI40:CJ42"/>
    <mergeCell ref="CK40:CL42"/>
    <mergeCell ref="CM40:CN42"/>
    <mergeCell ref="CO40:CP42"/>
    <mergeCell ref="CQ40:CR42"/>
    <mergeCell ref="CS40:CT42"/>
    <mergeCell ref="H35:AR38"/>
    <mergeCell ref="BH35:CP38"/>
    <mergeCell ref="AH40:AJ42"/>
    <mergeCell ref="AK40:AL42"/>
    <mergeCell ref="AM40:AN42"/>
    <mergeCell ref="AO40:AP42"/>
    <mergeCell ref="AQ40:AR42"/>
    <mergeCell ref="AS40:AT42"/>
    <mergeCell ref="AU40:AV42"/>
    <mergeCell ref="CF40:CH42"/>
    <mergeCell ref="F51:I52"/>
    <mergeCell ref="J51:AC52"/>
    <mergeCell ref="BD51:BG52"/>
    <mergeCell ref="BH51:CA52"/>
    <mergeCell ref="F53:I54"/>
    <mergeCell ref="J53:AC54"/>
    <mergeCell ref="BD53:BG54"/>
    <mergeCell ref="BH53:CA54"/>
    <mergeCell ref="O42:P44"/>
    <mergeCell ref="B45:I46"/>
    <mergeCell ref="J45:AI46"/>
    <mergeCell ref="AZ45:BG46"/>
    <mergeCell ref="BH45:CG46"/>
    <mergeCell ref="B48:I49"/>
    <mergeCell ref="J48:AI49"/>
    <mergeCell ref="AZ48:BG49"/>
    <mergeCell ref="BH48:CG49"/>
    <mergeCell ref="BP55:BP56"/>
    <mergeCell ref="BQ55:CA56"/>
    <mergeCell ref="C60:AH61"/>
    <mergeCell ref="BB60:BL61"/>
    <mergeCell ref="X62:Z63"/>
    <mergeCell ref="BV62:BX63"/>
    <mergeCell ref="S55:AC56"/>
    <mergeCell ref="BD55:BG56"/>
    <mergeCell ref="BH55:BH56"/>
    <mergeCell ref="BI55:BK56"/>
    <mergeCell ref="BL55:BL56"/>
    <mergeCell ref="BM55:BO56"/>
    <mergeCell ref="F55:I56"/>
    <mergeCell ref="J55:J56"/>
    <mergeCell ref="K55:M56"/>
    <mergeCell ref="N55:N56"/>
    <mergeCell ref="O55:Q56"/>
    <mergeCell ref="R55:R56"/>
    <mergeCell ref="BN65:CR67"/>
    <mergeCell ref="J68:N70"/>
    <mergeCell ref="O68:AS70"/>
    <mergeCell ref="BH68:BL70"/>
    <mergeCell ref="BM68:CR70"/>
    <mergeCell ref="C65:I70"/>
    <mergeCell ref="J65:J67"/>
    <mergeCell ref="K65:N67"/>
    <mergeCell ref="O65:O67"/>
    <mergeCell ref="P65:AS67"/>
    <mergeCell ref="BA65:BG70"/>
    <mergeCell ref="J71:L74"/>
    <mergeCell ref="M71:N74"/>
    <mergeCell ref="O71:P74"/>
    <mergeCell ref="Q71:R74"/>
    <mergeCell ref="S71:T74"/>
    <mergeCell ref="J75:AE80"/>
    <mergeCell ref="BH65:BH67"/>
    <mergeCell ref="BI65:BL67"/>
    <mergeCell ref="BM65:BM67"/>
    <mergeCell ref="AL71:AM74"/>
    <mergeCell ref="AN71:AO74"/>
    <mergeCell ref="AP71:AS74"/>
    <mergeCell ref="BA71:BG80"/>
    <mergeCell ref="BH71:BJ74"/>
    <mergeCell ref="BK71:BL74"/>
    <mergeCell ref="U71:V74"/>
    <mergeCell ref="W71:X74"/>
    <mergeCell ref="Y71:Z74"/>
    <mergeCell ref="AA71:AE74"/>
    <mergeCell ref="AF71:AI72"/>
    <mergeCell ref="AJ71:AK74"/>
    <mergeCell ref="AF73:AI74"/>
    <mergeCell ref="CA71:CD74"/>
    <mergeCell ref="CE71:CH72"/>
    <mergeCell ref="CI71:CJ74"/>
    <mergeCell ref="CK71:CL74"/>
    <mergeCell ref="CM71:CN74"/>
    <mergeCell ref="CO71:CR74"/>
    <mergeCell ref="CE73:CH74"/>
    <mergeCell ref="BM71:BN74"/>
    <mergeCell ref="BO71:BQ74"/>
    <mergeCell ref="BR71:BS74"/>
    <mergeCell ref="BT71:BV74"/>
    <mergeCell ref="BW71:BX74"/>
    <mergeCell ref="BY71:BZ74"/>
    <mergeCell ref="CE79:CO80"/>
    <mergeCell ref="CP79:CR80"/>
    <mergeCell ref="C81:I86"/>
    <mergeCell ref="J81:AS83"/>
    <mergeCell ref="BA81:BG86"/>
    <mergeCell ref="BH81:CQ83"/>
    <mergeCell ref="J84:AS86"/>
    <mergeCell ref="BH84:CQ86"/>
    <mergeCell ref="CE75:CH76"/>
    <mergeCell ref="CI75:CJ78"/>
    <mergeCell ref="CK75:CL78"/>
    <mergeCell ref="CM75:CN78"/>
    <mergeCell ref="CO75:CR78"/>
    <mergeCell ref="AF77:AI78"/>
    <mergeCell ref="CE77:CH78"/>
    <mergeCell ref="AF75:AI76"/>
    <mergeCell ref="AJ75:AK78"/>
    <mergeCell ref="AL75:AM78"/>
    <mergeCell ref="AN75:AO78"/>
    <mergeCell ref="AP75:AS78"/>
    <mergeCell ref="BH75:CD80"/>
    <mergeCell ref="AF79:AP80"/>
    <mergeCell ref="AQ79:AS80"/>
    <mergeCell ref="C71:I80"/>
    <mergeCell ref="C87:I91"/>
    <mergeCell ref="J87:AA91"/>
    <mergeCell ref="AB87:AI89"/>
    <mergeCell ref="AJ87:AJ89"/>
    <mergeCell ref="AK87:AQ89"/>
    <mergeCell ref="AR87:AS89"/>
    <mergeCell ref="AB90:AI92"/>
    <mergeCell ref="AJ90:AJ92"/>
    <mergeCell ref="AK90:AQ92"/>
    <mergeCell ref="AR90:AS92"/>
    <mergeCell ref="BA87:BG91"/>
    <mergeCell ref="BH87:BZ91"/>
    <mergeCell ref="CA87:CH89"/>
    <mergeCell ref="CI87:CI89"/>
    <mergeCell ref="CJ87:CP89"/>
    <mergeCell ref="CQ87:CR89"/>
    <mergeCell ref="CA90:CH92"/>
    <mergeCell ref="CI90:CI92"/>
    <mergeCell ref="CJ90:CP92"/>
    <mergeCell ref="CQ90:CR92"/>
    <mergeCell ref="CA93:CI96"/>
    <mergeCell ref="CJ93:CP96"/>
    <mergeCell ref="CQ93:CR96"/>
    <mergeCell ref="C97:I101"/>
    <mergeCell ref="J97:X101"/>
    <mergeCell ref="Y97:AA101"/>
    <mergeCell ref="AB97:AI99"/>
    <mergeCell ref="AJ97:AJ99"/>
    <mergeCell ref="AK97:AQ99"/>
    <mergeCell ref="AR97:AS99"/>
    <mergeCell ref="C92:I96"/>
    <mergeCell ref="J92:AA96"/>
    <mergeCell ref="BA92:BG96"/>
    <mergeCell ref="BH92:BZ96"/>
    <mergeCell ref="AB93:AJ96"/>
    <mergeCell ref="AK93:AQ96"/>
    <mergeCell ref="AR93:AS96"/>
    <mergeCell ref="CQ97:CR99"/>
    <mergeCell ref="AB100:AI102"/>
    <mergeCell ref="AJ100:AJ102"/>
    <mergeCell ref="AK100:AQ102"/>
    <mergeCell ref="AR100:AS102"/>
    <mergeCell ref="CA100:CH102"/>
    <mergeCell ref="CI100:CI102"/>
    <mergeCell ref="CJ100:CP102"/>
    <mergeCell ref="CQ100:CR102"/>
    <mergeCell ref="BA97:BG101"/>
    <mergeCell ref="BH97:BW101"/>
    <mergeCell ref="BX97:BZ101"/>
    <mergeCell ref="CA97:CH99"/>
    <mergeCell ref="CI97:CI99"/>
    <mergeCell ref="CJ97:CP99"/>
    <mergeCell ref="CA103:CI106"/>
    <mergeCell ref="CJ103:CP106"/>
    <mergeCell ref="CQ103:CR106"/>
    <mergeCell ref="C104:AA105"/>
    <mergeCell ref="BA104:BZ105"/>
    <mergeCell ref="C106:AA107"/>
    <mergeCell ref="BA106:BZ107"/>
    <mergeCell ref="AB107:AL109"/>
    <mergeCell ref="AM107:AQ109"/>
    <mergeCell ref="AR107:AS109"/>
    <mergeCell ref="C102:F103"/>
    <mergeCell ref="G102:AA103"/>
    <mergeCell ref="BA102:BD103"/>
    <mergeCell ref="BE102:BZ103"/>
    <mergeCell ref="AB103:AJ106"/>
    <mergeCell ref="AK103:AQ106"/>
    <mergeCell ref="AR103:AS106"/>
    <mergeCell ref="CA107:CK109"/>
    <mergeCell ref="CL107:CP109"/>
    <mergeCell ref="CQ107:CR109"/>
    <mergeCell ref="C108:AA109"/>
    <mergeCell ref="BA108:BZ109"/>
    <mergeCell ref="C110:AA111"/>
    <mergeCell ref="AB110:AD112"/>
    <mergeCell ref="AE110:AG112"/>
    <mergeCell ref="AH110:AI112"/>
    <mergeCell ref="AJ110:AK112"/>
    <mergeCell ref="CG110:CH112"/>
    <mergeCell ref="CI110:CJ112"/>
    <mergeCell ref="CK110:CL112"/>
    <mergeCell ref="CM110:CN112"/>
    <mergeCell ref="CO110:CR112"/>
    <mergeCell ref="C112:AA113"/>
    <mergeCell ref="BA112:BZ113"/>
    <mergeCell ref="AB113:AF115"/>
    <mergeCell ref="AG113:AI115"/>
    <mergeCell ref="AJ113:AK115"/>
    <mergeCell ref="AL110:AM112"/>
    <mergeCell ref="AN110:AO112"/>
    <mergeCell ref="AP110:AS112"/>
    <mergeCell ref="BA110:BZ111"/>
    <mergeCell ref="CA110:CC112"/>
    <mergeCell ref="CD110:CF112"/>
    <mergeCell ref="CI113:CJ115"/>
    <mergeCell ref="CK113:CL115"/>
    <mergeCell ref="CM113:CN115"/>
    <mergeCell ref="CO113:CP115"/>
    <mergeCell ref="CQ113:CR115"/>
    <mergeCell ref="C114:AA115"/>
    <mergeCell ref="BA114:BZ115"/>
    <mergeCell ref="AL113:AM115"/>
    <mergeCell ref="AN113:AO115"/>
    <mergeCell ref="AP113:AQ115"/>
    <mergeCell ref="AR113:AS115"/>
    <mergeCell ref="CA113:CE115"/>
    <mergeCell ref="CF113:CH115"/>
    <mergeCell ref="CA116:CJ118"/>
    <mergeCell ref="CK116:CM118"/>
    <mergeCell ref="CN116:CP118"/>
    <mergeCell ref="CQ116:CR118"/>
    <mergeCell ref="AE119:AT120"/>
    <mergeCell ref="CC119:CR120"/>
    <mergeCell ref="C116:AA118"/>
    <mergeCell ref="AB116:AK118"/>
    <mergeCell ref="AL116:AN118"/>
    <mergeCell ref="AO116:AQ118"/>
    <mergeCell ref="AR116:AS118"/>
    <mergeCell ref="BA116:BZ118"/>
  </mergeCells>
  <phoneticPr fontId="1"/>
  <conditionalFormatting sqref="BH45:CG46">
    <cfRule type="cellIs" dxfId="27" priority="22" operator="equal">
      <formula>0</formula>
    </cfRule>
    <cfRule type="cellIs" dxfId="26" priority="28" operator="equal">
      <formula>0</formula>
    </cfRule>
  </conditionalFormatting>
  <conditionalFormatting sqref="BH48:CG49">
    <cfRule type="cellIs" dxfId="25" priority="21" operator="equal">
      <formula>0</formula>
    </cfRule>
    <cfRule type="cellIs" dxfId="24" priority="27" operator="equal">
      <formula>0</formula>
    </cfRule>
  </conditionalFormatting>
  <conditionalFormatting sqref="BH51:CA54">
    <cfRule type="cellIs" dxfId="23" priority="26" operator="equal">
      <formula>0</formula>
    </cfRule>
  </conditionalFormatting>
  <conditionalFormatting sqref="BH97:BW101">
    <cfRule type="cellIs" dxfId="22" priority="18" operator="equal">
      <formula>0</formula>
    </cfRule>
    <cfRule type="cellIs" dxfId="21" priority="25" operator="equal">
      <formula>0</formula>
    </cfRule>
  </conditionalFormatting>
  <conditionalFormatting sqref="BH71:BX74 CO71:CR74 CA71:CD74 CI71:CL74">
    <cfRule type="cellIs" dxfId="20" priority="24" operator="equal">
      <formula>0</formula>
    </cfRule>
  </conditionalFormatting>
  <conditionalFormatting sqref="CE79:CR80 CI75:CL78 CO75:CR78">
    <cfRule type="cellIs" dxfId="19" priority="23" operator="equal">
      <formula>0</formula>
    </cfRule>
  </conditionalFormatting>
  <conditionalFormatting sqref="BH51:CA54">
    <cfRule type="cellIs" dxfId="18" priority="20" operator="equal">
      <formula>0</formula>
    </cfRule>
  </conditionalFormatting>
  <conditionalFormatting sqref="CE79:CR80 CI71:CL78 CO71:CR78">
    <cfRule type="cellIs" dxfId="17" priority="19" operator="equal">
      <formula>0</formula>
    </cfRule>
  </conditionalFormatting>
  <conditionalFormatting sqref="CE71:CH72">
    <cfRule type="cellIs" dxfId="16" priority="17" operator="equal">
      <formula>0</formula>
    </cfRule>
  </conditionalFormatting>
  <conditionalFormatting sqref="CE71:CH72">
    <cfRule type="cellIs" dxfId="15" priority="16" operator="equal">
      <formula>0</formula>
    </cfRule>
  </conditionalFormatting>
  <conditionalFormatting sqref="CE73:CH74">
    <cfRule type="cellIs" dxfId="14" priority="15" operator="equal">
      <formula>0</formula>
    </cfRule>
  </conditionalFormatting>
  <conditionalFormatting sqref="CE75:CH76">
    <cfRule type="cellIs" dxfId="13" priority="14" operator="equal">
      <formula>0</formula>
    </cfRule>
  </conditionalFormatting>
  <conditionalFormatting sqref="CE75:CH76">
    <cfRule type="cellIs" dxfId="12" priority="13" operator="equal">
      <formula>0</formula>
    </cfRule>
  </conditionalFormatting>
  <conditionalFormatting sqref="CE77:CH78">
    <cfRule type="cellIs" dxfId="11" priority="12" operator="equal">
      <formula>0</formula>
    </cfRule>
  </conditionalFormatting>
  <conditionalFormatting sqref="J45:AI46 S71 W71:X71 U71 AA71 AF71:AM72 J97">
    <cfRule type="cellIs" dxfId="10" priority="11" operator="equal">
      <formula>0</formula>
    </cfRule>
  </conditionalFormatting>
  <conditionalFormatting sqref="J48:AI49">
    <cfRule type="cellIs" dxfId="9" priority="10" operator="equal">
      <formula>0</formula>
    </cfRule>
  </conditionalFormatting>
  <conditionalFormatting sqref="J51:AC54">
    <cfRule type="cellIs" dxfId="8" priority="9" operator="equal">
      <formula>0</formula>
    </cfRule>
  </conditionalFormatting>
  <conditionalFormatting sqref="J72:P74 AP71:AS74 AJ73:AM74 J71:Q71 W72:X74">
    <cfRule type="cellIs" dxfId="7" priority="8" operator="equal">
      <formula>0</formula>
    </cfRule>
  </conditionalFormatting>
  <conditionalFormatting sqref="AF79:AS80 AF75:AM78 AP75:AS78 AF73:AI74">
    <cfRule type="cellIs" dxfId="6" priority="7" operator="equal">
      <formula>0</formula>
    </cfRule>
  </conditionalFormatting>
  <conditionalFormatting sqref="K55:AC56">
    <cfRule type="cellIs" dxfId="5" priority="6" operator="equal">
      <formula>0</formula>
    </cfRule>
  </conditionalFormatting>
  <conditionalFormatting sqref="BI55:CA56">
    <cfRule type="cellIs" dxfId="4" priority="5" operator="equal">
      <formula>0</formula>
    </cfRule>
  </conditionalFormatting>
  <conditionalFormatting sqref="J1:AR4">
    <cfRule type="cellIs" dxfId="3" priority="4" operator="equal">
      <formula>0</formula>
    </cfRule>
  </conditionalFormatting>
  <conditionalFormatting sqref="J5:AR7">
    <cfRule type="cellIs" dxfId="2" priority="3" operator="equal">
      <formula>0</formula>
    </cfRule>
  </conditionalFormatting>
  <conditionalFormatting sqref="J8:V10">
    <cfRule type="cellIs" dxfId="1" priority="2" operator="equal">
      <formula>0</formula>
    </cfRule>
  </conditionalFormatting>
  <conditionalFormatting sqref="J15:X15">
    <cfRule type="cellIs" dxfId="0" priority="1" operator="equal">
      <formula>0</formula>
    </cfRule>
  </conditionalFormatting>
  <dataValidations count="1">
    <dataValidation imeMode="hiragana" allowBlank="1" showInputMessage="1" showErrorMessage="1" sqref="J45:AI46 J48:AI49 J51:AC54 AM107:AQ109 AT65:AT70 O65:P65 O68 C104 C106 C108 C110 C112 C114 J16:AH22 J6:AR7 J1:AR4" xr:uid="{00000000-0002-0000-0100-000000000000}"/>
  </dataValidations>
  <printOptions horizontalCentered="1"/>
  <pageMargins left="0" right="0" top="0.78740157480314965" bottom="0" header="0.31496062992125984" footer="0.31496062992125984"/>
  <pageSetup paperSize="9" scale="49" orientation="portrait" cellComments="atEnd" r:id="rId1"/>
  <colBreaks count="1" manualBreakCount="1">
    <brk id="5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利用申請書＆許可書(予備)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2026-02-20T03:28:48Z</cp:lastPrinted>
  <dcterms:created xsi:type="dcterms:W3CDTF">2015-06-05T18:19:34Z</dcterms:created>
  <dcterms:modified xsi:type="dcterms:W3CDTF">2026-02-20T03:31:52Z</dcterms:modified>
</cp:coreProperties>
</file>